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CO\Delivery\Data Analytics\Retender\"/>
    </mc:Choice>
  </mc:AlternateContent>
  <xr:revisionPtr revIDLastSave="0" documentId="13_ncr:1_{CD7D73B9-FB2F-4F97-B6A5-3D1E36816A31}" xr6:coauthVersionLast="46" xr6:coauthVersionMax="46" xr10:uidLastSave="{00000000-0000-0000-0000-000000000000}"/>
  <bookViews>
    <workbookView xWindow="-110" yWindow="-110" windowWidth="18420" windowHeight="11020" tabRatio="815" firstSheet="7" activeTab="15" xr2:uid="{00000000-000D-0000-FFFF-FFFF00000000}"/>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NLS-HO Hardware" sheetId="7" r:id="rId7"/>
    <sheet name="d. Installation and Commission " sheetId="8" r:id="rId8"/>
    <sheet name="e. Implementation Cost"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s>
  <definedNames>
    <definedName name="d" localSheetId="3">#REF!</definedName>
    <definedName name="d">#REF!</definedName>
    <definedName name="_xlnm.Database" localSheetId="3">#REF!</definedName>
    <definedName name="_xlnm.Database">#REF!</definedName>
    <definedName name="_xlnm.Print_Area" localSheetId="3">'Cost Summary'!$A$1:$H$11</definedName>
    <definedName name="_xlnm.Print_Area" localSheetId="14">'f. AMC, ATS &amp; Others'!$A$1:$Q$129</definedName>
    <definedName name="Z_5E264256_DB90_41BF_B930_D29429E030B6_.wvu.Cols" localSheetId="10" hidden="1">Sheet2!$F:$J</definedName>
    <definedName name="Z_5E264256_DB90_41BF_B930_D29429E030B6_.wvu.PrintArea" localSheetId="3" hidden="1">'Cost Summary'!$A$1:$H$11</definedName>
    <definedName name="Z_5E264256_DB90_41BF_B930_D29429E030B6_.wvu.PrintArea" localSheetId="14" hidden="1">'f. AMC, ATS &amp; Others'!$A$1:$Q$129</definedName>
    <definedName name="Z_5E264256_DB90_41BF_B930_D29429E030B6_.wvu.Rows" localSheetId="1" hidden="1">'All RRBs One time+Recur. all'!$115:$132</definedName>
  </definedNames>
  <calcPr calcId="191029"/>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15" i="7" l="1"/>
  <c r="Z115" i="7"/>
  <c r="D25" i="14"/>
  <c r="D24" i="14"/>
  <c r="Q17" i="14"/>
  <c r="Q16" i="14"/>
  <c r="Q14" i="14"/>
  <c r="Q13" i="14"/>
  <c r="Q11" i="14"/>
  <c r="T7" i="14"/>
  <c r="T6" i="14"/>
  <c r="T5" i="14"/>
  <c r="Q4" i="14"/>
  <c r="Q3" i="14"/>
  <c r="T3" i="14" s="1"/>
  <c r="Q2" i="14"/>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T2" i="14"/>
  <c r="L6" i="1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s="1"/>
  <c r="P22" i="2"/>
  <c r="D22" i="2"/>
  <c r="E22" i="2" s="1"/>
  <c r="P21" i="2"/>
  <c r="D21" i="2"/>
  <c r="E21" i="2" s="1"/>
  <c r="O20" i="2"/>
  <c r="N20" i="2"/>
  <c r="M20" i="2"/>
  <c r="I20" i="2"/>
  <c r="I19" i="2"/>
  <c r="H20" i="2"/>
  <c r="G20" i="2"/>
  <c r="G19" i="2" s="1"/>
  <c r="F20" i="2"/>
  <c r="P18" i="2"/>
  <c r="D18" i="2" s="1"/>
  <c r="E18" i="2" s="1"/>
  <c r="J18" i="2" s="1"/>
  <c r="P17" i="2"/>
  <c r="P16" i="2"/>
  <c r="D16" i="2" s="1"/>
  <c r="E16" i="2" s="1"/>
  <c r="J16" i="2" s="1"/>
  <c r="P15" i="2"/>
  <c r="P14" i="2"/>
  <c r="D14" i="2" s="1"/>
  <c r="E14" i="2" s="1"/>
  <c r="J14" i="2" s="1"/>
  <c r="P13" i="2"/>
  <c r="D13" i="2" s="1"/>
  <c r="E13" i="2"/>
  <c r="J13" i="2" s="1"/>
  <c r="C86" i="2" s="1"/>
  <c r="R12" i="2"/>
  <c r="P12" i="2"/>
  <c r="D12" i="2"/>
  <c r="E12" i="2" s="1"/>
  <c r="J12" i="2" s="1"/>
  <c r="C85" i="2" s="1"/>
  <c r="P11" i="2"/>
  <c r="P10" i="2"/>
  <c r="D10" i="2" s="1"/>
  <c r="E10" i="2" s="1"/>
  <c r="J10" i="2" s="1"/>
  <c r="C83" i="2" s="1"/>
  <c r="P9" i="2"/>
  <c r="C9" i="2"/>
  <c r="P8" i="2"/>
  <c r="O7" i="2"/>
  <c r="O5" i="2" s="1"/>
  <c r="N7" i="2"/>
  <c r="N5" i="2" s="1"/>
  <c r="M7" i="2"/>
  <c r="M5" i="2" s="1"/>
  <c r="I7" i="2"/>
  <c r="I5" i="2" s="1"/>
  <c r="H7" i="2"/>
  <c r="H5" i="2" s="1"/>
  <c r="H7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c r="C3" i="1"/>
  <c r="C2" i="1" s="1"/>
  <c r="G2" i="1"/>
  <c r="G27" i="1" s="1"/>
  <c r="G28" i="1" s="1"/>
  <c r="G29" i="1" s="1"/>
  <c r="F2" i="1"/>
  <c r="E2" i="1"/>
  <c r="O97" i="2"/>
  <c r="D64" i="2"/>
  <c r="E64" i="2" s="1"/>
  <c r="J64" i="2" s="1"/>
  <c r="E10" i="1"/>
  <c r="D9" i="2"/>
  <c r="P26" i="2"/>
  <c r="D30" i="2"/>
  <c r="E30" i="2" s="1"/>
  <c r="D34" i="2"/>
  <c r="E34" i="2" s="1"/>
  <c r="D39" i="2"/>
  <c r="E39" i="2" s="1"/>
  <c r="D55" i="2"/>
  <c r="E55" i="2"/>
  <c r="O93" i="2"/>
  <c r="P94" i="2"/>
  <c r="M93" i="2"/>
  <c r="P93" i="2" s="1"/>
  <c r="P96" i="2"/>
  <c r="D11" i="2"/>
  <c r="E11" i="2" s="1"/>
  <c r="J11" i="2" s="1"/>
  <c r="C84" i="2" s="1"/>
  <c r="D35" i="2"/>
  <c r="E35" i="2" s="1"/>
  <c r="E36" i="2"/>
  <c r="J36" i="2" s="1"/>
  <c r="D38" i="2"/>
  <c r="E38" i="2" s="1"/>
  <c r="D40" i="2"/>
  <c r="E40" i="2"/>
  <c r="J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P69" i="2"/>
  <c r="D71" i="2"/>
  <c r="E71" i="2" s="1"/>
  <c r="J71" i="2" s="1"/>
  <c r="D98" i="2"/>
  <c r="E98" i="2" s="1"/>
  <c r="E97" i="2" s="1"/>
  <c r="P97" i="2"/>
  <c r="R9" i="11"/>
  <c r="S9" i="11"/>
  <c r="L9" i="11"/>
  <c r="H17" i="1"/>
  <c r="C10" i="1"/>
  <c r="C27" i="1" s="1"/>
  <c r="C28" i="1" s="1"/>
  <c r="C29" i="1" s="1"/>
  <c r="F61" i="2"/>
  <c r="J61" i="2" s="1"/>
  <c r="F30" i="2"/>
  <c r="J30" i="2"/>
  <c r="S5" i="11"/>
  <c r="R5" i="11"/>
  <c r="F54" i="2"/>
  <c r="L5" i="11"/>
  <c r="K11" i="11"/>
  <c r="L10" i="11"/>
  <c r="F5" i="12"/>
  <c r="G122" i="2"/>
  <c r="G127" i="2" s="1"/>
  <c r="E127" i="2"/>
  <c r="J127" i="2" s="1"/>
  <c r="C3" i="12"/>
  <c r="M7" i="11"/>
  <c r="N8" i="11"/>
  <c r="U8" i="11" s="1"/>
  <c r="N7" i="11"/>
  <c r="N3" i="11"/>
  <c r="U3" i="11" s="1"/>
  <c r="N9" i="11"/>
  <c r="U9" i="11" s="1"/>
  <c r="S7" i="11"/>
  <c r="N4" i="11"/>
  <c r="T4" i="11" s="1"/>
  <c r="N6" i="11"/>
  <c r="U6" i="11" s="1"/>
  <c r="N10" i="11"/>
  <c r="N5" i="11"/>
  <c r="O5" i="11" s="1"/>
  <c r="Q5" i="11" s="1"/>
  <c r="M100" i="2"/>
  <c r="F40" i="2"/>
  <c r="F58" i="2"/>
  <c r="J58" i="2" s="1"/>
  <c r="F55" i="2"/>
  <c r="F126" i="2"/>
  <c r="F129" i="2" s="1"/>
  <c r="F31" i="2"/>
  <c r="D62" i="2"/>
  <c r="E62" i="2" s="1"/>
  <c r="J62" i="2" s="1"/>
  <c r="H122" i="2"/>
  <c r="H127" i="2" s="1"/>
  <c r="F38" i="2"/>
  <c r="F35" i="2"/>
  <c r="F39" i="2"/>
  <c r="J39" i="2" s="1"/>
  <c r="F57" i="2"/>
  <c r="E121" i="2"/>
  <c r="E124" i="2" s="1"/>
  <c r="E131" i="2" s="1"/>
  <c r="J131" i="2" s="1"/>
  <c r="J116" i="2"/>
  <c r="E119" i="2"/>
  <c r="O100" i="2"/>
  <c r="I119" i="2"/>
  <c r="I121" i="2"/>
  <c r="I124" i="2" s="1"/>
  <c r="I131" i="2" s="1"/>
  <c r="O6" i="11"/>
  <c r="V6" i="11" s="1"/>
  <c r="T6" i="11"/>
  <c r="J119" i="2"/>
  <c r="U4" i="11"/>
  <c r="I126" i="2"/>
  <c r="I129" i="2" s="1"/>
  <c r="T5" i="11"/>
  <c r="U5" i="11"/>
  <c r="P6" i="11"/>
  <c r="W115" i="7"/>
  <c r="AJ115" i="7"/>
  <c r="G124" i="2" l="1"/>
  <c r="G131" i="2" s="1"/>
  <c r="G132" i="2" s="1"/>
  <c r="G126" i="2"/>
  <c r="G129" i="2" s="1"/>
  <c r="J5" i="10"/>
  <c r="K5" i="10"/>
  <c r="C5" i="12"/>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J70" i="2"/>
  <c r="E69" i="2"/>
  <c r="F99" i="2"/>
  <c r="G99" i="2" s="1"/>
  <c r="H99" i="2" s="1"/>
  <c r="I99" i="2" s="1"/>
  <c r="J7" i="10"/>
  <c r="K7" i="10"/>
  <c r="J21" i="2"/>
  <c r="J20" i="2" s="1"/>
  <c r="J19" i="2" s="1"/>
  <c r="C88" i="2" s="1"/>
  <c r="E20" i="2"/>
  <c r="F42" i="2"/>
  <c r="E42" i="2"/>
  <c r="J42" i="2" s="1"/>
  <c r="F92" i="2"/>
  <c r="G92" i="2" s="1"/>
  <c r="E79" i="2"/>
  <c r="E100" i="2"/>
  <c r="I81" i="2"/>
  <c r="H81" i="2"/>
  <c r="J81" i="2" s="1"/>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N104" i="2" l="1"/>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I88" i="2"/>
  <c r="H88" i="2"/>
  <c r="J82" i="2"/>
  <c r="M15" i="13" l="1"/>
  <c r="N14" i="13"/>
  <c r="H98" i="2"/>
  <c r="G97" i="2"/>
  <c r="G100" i="2" s="1"/>
  <c r="S11" i="11"/>
  <c r="F103" i="2"/>
  <c r="F104" i="2" s="1"/>
  <c r="I89" i="2"/>
  <c r="H89" i="2"/>
  <c r="E123" i="2"/>
  <c r="J91" i="2"/>
  <c r="V8" i="11"/>
  <c r="P8" i="11"/>
  <c r="Q8" i="11"/>
  <c r="J29" i="2"/>
  <c r="J88" i="2"/>
  <c r="Q4" i="11"/>
  <c r="Q11" i="11" s="1"/>
  <c r="P4" i="11"/>
  <c r="V4" i="11"/>
  <c r="E29" i="2"/>
  <c r="E75" i="2" s="1"/>
  <c r="E102" i="2" s="1"/>
  <c r="V11" i="11" l="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Ernst &amp; Young</author>
  </authors>
  <commentList>
    <comment ref="N12" authorId="0" shapeId="0" xr:uid="{00000000-0006-0000-0100-000001000000}">
      <text>
        <r>
          <rPr>
            <b/>
            <sz val="8"/>
            <color indexed="81"/>
            <rFont val="Tahoma"/>
            <family val="2"/>
          </rPr>
          <t>50000 registered users</t>
        </r>
      </text>
    </comment>
    <comment ref="O12" authorId="0" shapeId="0" xr:uid="{00000000-0006-0000-0100-000002000000}">
      <text>
        <r>
          <rPr>
            <b/>
            <sz val="8"/>
            <color indexed="81"/>
            <rFont val="Tahoma"/>
            <family val="2"/>
          </rPr>
          <t>25000 Retail &amp; 100 Corporate Users</t>
        </r>
        <r>
          <rPr>
            <sz val="8"/>
            <color indexed="81"/>
            <rFont val="Tahoma"/>
            <family val="2"/>
          </rPr>
          <t xml:space="preserve">
</t>
        </r>
      </text>
    </comment>
    <comment ref="N13" authorId="0" shapeId="0" xr:uid="{00000000-0006-0000-0100-000003000000}">
      <text>
        <r>
          <rPr>
            <b/>
            <sz val="8"/>
            <color indexed="81"/>
            <rFont val="Tahoma"/>
            <family val="2"/>
          </rPr>
          <t>Enterprisewide</t>
        </r>
      </text>
    </comment>
    <comment ref="O13" authorId="0" shapeId="0" xr:uid="{00000000-0006-0000-0100-000004000000}">
      <text>
        <r>
          <rPr>
            <b/>
            <sz val="8"/>
            <color indexed="81"/>
            <rFont val="Tahoma"/>
            <family val="2"/>
          </rPr>
          <t xml:space="preserve">50000 users
</t>
        </r>
      </text>
    </comment>
    <comment ref="M17" authorId="0" shapeId="0" xr:uid="{00000000-0006-0000-0100-000005000000}">
      <text>
        <r>
          <rPr>
            <b/>
            <sz val="8"/>
            <color indexed="81"/>
            <rFont val="Tahoma"/>
            <family val="2"/>
          </rPr>
          <t>Rs 31,26,043/- is the cost for "tools to ensure no changes are done to audit logs</t>
        </r>
      </text>
    </comment>
    <comment ref="N17" authorId="0" shapeId="0" xr:uid="{00000000-0006-0000-0100-000006000000}">
      <text>
        <r>
          <rPr>
            <b/>
            <sz val="8"/>
            <color indexed="81"/>
            <rFont val="Tahoma"/>
            <family val="2"/>
          </rPr>
          <t>Tools to ensure no changes are done to audit logs Rs 33,13,697/-</t>
        </r>
      </text>
    </comment>
    <comment ref="M24" authorId="0" shapeId="0" xr:uid="{00000000-0006-0000-0100-000007000000}">
      <text>
        <r>
          <rPr>
            <b/>
            <sz val="8"/>
            <color indexed="81"/>
            <rFont val="Tahoma"/>
            <family val="2"/>
          </rPr>
          <t>Included in EMS server</t>
        </r>
      </text>
    </comment>
    <comment ref="O24" authorId="0" shapeId="0" xr:uid="{00000000-0006-0000-0100-000008000000}">
      <text>
        <r>
          <rPr>
            <b/>
            <sz val="8"/>
            <color indexed="81"/>
            <rFont val="Tahoma"/>
            <family val="2"/>
          </rPr>
          <t xml:space="preserve">Included in EMS server          </t>
        </r>
      </text>
    </comment>
    <comment ref="N30" authorId="0" shapeId="0" xr:uid="{00000000-0006-0000-0100-000009000000}">
      <text>
        <r>
          <rPr>
            <b/>
            <sz val="8"/>
            <color indexed="81"/>
            <rFont val="Tahoma"/>
            <family val="2"/>
          </rPr>
          <t xml:space="preserve">No branch servers
</t>
        </r>
      </text>
    </comment>
    <comment ref="M52" authorId="0" shapeId="0" xr:uid="{00000000-0006-0000-0100-00000A000000}">
      <text>
        <r>
          <rPr>
            <b/>
            <sz val="8"/>
            <color indexed="81"/>
            <rFont val="Tahoma"/>
            <family val="2"/>
          </rPr>
          <t>inclusive of implementation cost at naps</t>
        </r>
      </text>
    </comment>
    <comment ref="N52" authorId="0" shapeId="0" xr:uid="{00000000-0006-0000-0100-00000B000000}">
      <text>
        <r>
          <rPr>
            <b/>
            <sz val="8"/>
            <color indexed="81"/>
            <rFont val="Tahoma"/>
            <family val="2"/>
          </rPr>
          <t>inclusive of implementation cost at naps</t>
        </r>
      </text>
    </comment>
    <comment ref="O52" authorId="0" shapeId="0" xr:uid="{00000000-0006-0000-0100-00000C000000}">
      <text>
        <r>
          <rPr>
            <b/>
            <sz val="8"/>
            <color indexed="81"/>
            <rFont val="Tahoma"/>
            <family val="2"/>
          </rPr>
          <t>inclusive of implementation cost at naps</t>
        </r>
      </text>
    </comment>
    <comment ref="P52" authorId="0" shapeId="0" xr:uid="{00000000-0006-0000-0100-00000D000000}">
      <text>
        <r>
          <rPr>
            <b/>
            <sz val="8"/>
            <color indexed="81"/>
            <rFont val="Tahoma"/>
            <family val="2"/>
          </rPr>
          <t>inclusive of implementation cost at naps</t>
        </r>
      </text>
    </comment>
    <comment ref="O61" authorId="0" shapeId="0" xr:uid="{00000000-0006-0000-0100-00000E000000}">
      <text>
        <r>
          <rPr>
            <b/>
            <sz val="8"/>
            <color indexed="81"/>
            <rFont val="Tahoma"/>
            <family val="2"/>
          </rPr>
          <t>Including cbs version upgrades</t>
        </r>
      </text>
    </comment>
    <comment ref="O62" authorId="0" shapeId="0" xr:uid="{00000000-0006-0000-0100-00000F000000}">
      <text>
        <r>
          <rPr>
            <b/>
            <sz val="8"/>
            <color indexed="81"/>
            <rFont val="Tahoma"/>
            <family val="2"/>
          </rPr>
          <t xml:space="preserve">Including cbs version upgrades of Rs 24,55,442 </t>
        </r>
      </text>
    </comment>
    <comment ref="B94" authorId="0" shapeId="0" xr:uid="{00000000-0006-0000-0100-000010000000}">
      <text>
        <r>
          <rPr>
            <b/>
            <sz val="8"/>
            <color indexed="81"/>
            <rFont val="Tahoma"/>
            <family val="2"/>
          </rPr>
          <t xml:space="preserve">in CBI for 117 </t>
        </r>
      </text>
    </comment>
    <comment ref="B96" authorId="0" shapeId="0" xr:uid="{00000000-0006-0000-0100-00001100000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<sst xmlns="http://schemas.openxmlformats.org/spreadsheetml/2006/main" count="1312" uniqueCount="518">
  <si>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</si>
  <si>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</si>
  <si>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</si>
  <si>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</si>
  <si>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</si>
  <si>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</si>
  <si>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</si>
  <si>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</si>
  <si>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</si>
  <si>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</si>
  <si>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</si>
  <si>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</si>
  <si>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</si>
  <si>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</si>
  <si>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</si>
  <si>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</si>
  <si>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</si>
  <si>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</si>
  <si>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</si>
  <si>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</si>
  <si>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</si>
  <si>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</si>
  <si>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</si>
  <si>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</si>
  <si>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</si>
  <si>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</si>
  <si>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</si>
  <si>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</si>
  <si>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</si>
  <si>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</si>
  <si>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</si>
  <si>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</si>
  <si>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</si>
  <si>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</si>
  <si>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</si>
  <si>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</si>
  <si>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</si>
  <si>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</si>
  <si>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</si>
  <si>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</si>
  <si>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</si>
  <si>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</si>
  <si>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</si>
  <si>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</si>
  <si>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</si>
  <si>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</si>
  <si>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</si>
  <si>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</si>
  <si>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</si>
  <si>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</si>
  <si>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</si>
  <si>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</si>
  <si>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</si>
  <si>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</si>
  <si>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</si>
  <si>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</si>
  <si>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</si>
  <si>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</si>
  <si>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</si>
  <si>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</si>
  <si>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</si>
  <si>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</si>
  <si>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</si>
  <si>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</si>
  <si>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</si>
  <si>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</si>
  <si>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</si>
  <si>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</si>
  <si>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</si>
  <si>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</si>
  <si>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</si>
  <si>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</si>
  <si>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</si>
  <si>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</si>
  <si>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</si>
  <si>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</si>
  <si>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</si>
  <si>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</si>
  <si>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</si>
  <si>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</si>
  <si>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</si>
  <si>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</si>
  <si>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</si>
  <si>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</si>
  <si>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</si>
  <si>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</si>
  <si>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</si>
  <si>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</si>
  <si>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</si>
  <si>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</si>
  <si>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</si>
  <si>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</si>
  <si>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</si>
  <si>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</si>
  <si>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</si>
  <si>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</si>
  <si>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</si>
  <si>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</si>
  <si>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</si>
  <si>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</si>
  <si>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</si>
  <si>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</si>
  <si>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</si>
  <si>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</si>
  <si>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</si>
  <si>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</si>
  <si>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</si>
  <si>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</si>
  <si>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</si>
  <si>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</si>
  <si>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</si>
  <si>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</si>
  <si>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</si>
  <si>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</si>
  <si>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</si>
  <si>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</si>
  <si>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</si>
  <si>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</si>
  <si>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</si>
  <si>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</si>
  <si>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</si>
  <si>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</si>
  <si>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</si>
  <si>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</si>
  <si>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</si>
  <si>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</si>
  <si>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</si>
  <si>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</si>
  <si>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</si>
  <si>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</si>
  <si>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</si>
  <si>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</si>
  <si>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</si>
  <si>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</si>
  <si>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</si>
  <si>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</si>
  <si>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</si>
  <si>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</si>
  <si>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</si>
  <si>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</si>
  <si>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</si>
  <si>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</si>
  <si>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</si>
  <si>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</si>
  <si>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</si>
  <si>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</si>
  <si>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</si>
  <si>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</si>
  <si>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</si>
  <si>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</si>
  <si>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</si>
  <si>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</si>
  <si>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</si>
  <si>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</si>
  <si>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</si>
  <si>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</si>
  <si>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</si>
  <si>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</si>
  <si>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</si>
  <si>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</si>
  <si>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</si>
  <si>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</si>
  <si>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</si>
  <si>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</si>
  <si>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</si>
  <si>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</si>
  <si>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</si>
  <si>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</si>
  <si>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</si>
  <si>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</si>
  <si>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</si>
  <si>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</si>
  <si>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</si>
  <si>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</si>
  <si>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</si>
  <si>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</si>
  <si>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</si>
  <si>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</si>
  <si>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</si>
  <si>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</si>
  <si>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</si>
  <si>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</si>
  <si>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</si>
  <si>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</si>
  <si>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</si>
  <si>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</si>
  <si>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</si>
  <si>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</si>
  <si>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</si>
  <si>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</si>
  <si>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</si>
  <si>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</si>
  <si>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</si>
  <si>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</si>
  <si>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</si>
  <si>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</si>
  <si>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</si>
  <si>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</si>
  <si>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</si>
  <si>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</si>
  <si>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</si>
  <si>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</si>
  <si>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</si>
  <si>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</si>
  <si>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</si>
  <si>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</si>
  <si>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</si>
  <si>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</si>
  <si>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</si>
  <si>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</si>
  <si>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</si>
  <si>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</si>
  <si>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</si>
  <si>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</si>
  <si>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</si>
  <si>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</si>
  <si>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</si>
  <si>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</si>
  <si>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</si>
  <si>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</si>
  <si>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</si>
  <si>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</si>
  <si>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</si>
  <si>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</si>
  <si>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</si>
  <si>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</si>
  <si>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</si>
  <si>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</si>
  <si>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</si>
  <si>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</si>
  <si>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</si>
  <si>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</si>
  <si>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</si>
  <si>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</si>
  <si>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</si>
  <si>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</si>
  <si>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</si>
  <si>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</si>
  <si>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</si>
  <si>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</si>
  <si>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</si>
  <si>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</si>
  <si>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</si>
  <si>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</si>
  <si>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</si>
  <si>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</si>
  <si>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</si>
  <si>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</si>
  <si>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</si>
  <si>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</si>
  <si>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</si>
  <si>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</si>
  <si>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</si>
  <si>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</si>
  <si>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</si>
  <si>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</si>
  <si>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</si>
  <si>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</si>
  <si>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</si>
  <si>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</si>
  <si>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</si>
  <si>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</si>
  <si>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</si>
  <si>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</si>
  <si>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</si>
  <si>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</si>
  <si>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</si>
  <si>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</si>
  <si>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</si>
  <si>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</si>
  <si>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</si>
  <si>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</si>
  <si>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</si>
  <si>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</si>
  <si>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</si>
  <si>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</si>
  <si>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</si>
  <si>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</si>
  <si>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</si>
  <si>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</si>
  <si>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</si>
  <si>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</si>
  <si>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</si>
  <si>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</si>
  <si>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</si>
  <si>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</si>
  <si>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</si>
  <si>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</si>
  <si>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</si>
  <si>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</si>
  <si>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</si>
  <si>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</si>
  <si>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</si>
  <si>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</si>
  <si>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</si>
  <si>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</si>
  <si>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</si>
  <si>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</si>
  <si>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</si>
  <si>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</si>
  <si>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</si>
  <si>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</si>
  <si>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</si>
  <si>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</si>
  <si>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</si>
  <si>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</si>
  <si>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</si>
  <si>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</si>
  <si>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</si>
  <si>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</si>
  <si>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</si>
  <si>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</si>
  <si>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</si>
  <si>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</si>
  <si>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</si>
  <si>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</si>
  <si>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</si>
  <si>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</si>
  <si>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</si>
  <si>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</si>
  <si>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</si>
  <si>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</si>
  <si>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</si>
  <si>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</si>
  <si>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</si>
  <si>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</si>
  <si>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</si>
  <si>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</si>
  <si>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</si>
  <si>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</si>
  <si>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</si>
  <si>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</si>
  <si>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</si>
  <si>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</si>
  <si>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</si>
  <si>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</si>
  <si>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</si>
  <si>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</si>
  <si>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</si>
  <si>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</si>
  <si>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</si>
  <si>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</si>
  <si>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</si>
  <si>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</si>
  <si>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</si>
  <si>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</si>
  <si>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</si>
  <si>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</si>
  <si>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</si>
  <si>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</si>
  <si>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</si>
  <si>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</si>
  <si>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</si>
  <si>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</si>
  <si>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</si>
  <si>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</si>
  <si>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</si>
  <si>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</si>
  <si>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</si>
  <si>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</si>
  <si>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</si>
  <si>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</si>
  <si>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</si>
  <si>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</si>
  <si>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</si>
  <si>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</si>
  <si>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</si>
  <si>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</si>
  <si>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</si>
  <si>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</si>
  <si>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</si>
  <si>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</si>
  <si>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</si>
  <si>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</si>
  <si>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</si>
  <si>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</si>
  <si>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</si>
  <si>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</si>
  <si>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</si>
  <si>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</si>
  <si>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</si>
  <si>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</si>
  <si>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</si>
  <si>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</si>
  <si>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</si>
  <si>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</si>
  <si>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</si>
  <si>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</si>
  <si>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</si>
  <si>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</si>
  <si>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</si>
  <si>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</si>
  <si>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</si>
  <si>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</si>
  <si>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</si>
  <si>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</si>
  <si>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</si>
  <si>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</si>
  <si>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</si>
  <si>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</si>
  <si>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</si>
  <si>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</si>
  <si>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</si>
  <si>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</si>
  <si>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</si>
  <si>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</si>
  <si>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</si>
  <si>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</si>
  <si>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</si>
  <si>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</si>
  <si>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</si>
  <si>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</si>
  <si>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</si>
  <si>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</si>
  <si>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</si>
  <si>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</si>
  <si>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</si>
  <si>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</si>
  <si>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</si>
  <si>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</si>
  <si>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</si>
  <si>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</si>
  <si>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</si>
  <si>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</si>
  <si>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</si>
  <si>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</si>
  <si>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</si>
  <si>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</si>
  <si>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</si>
  <si>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</si>
  <si>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</si>
  <si>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</si>
  <si>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</si>
  <si>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</si>
  <si>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</si>
  <si>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</si>
  <si>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</si>
  <si>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</si>
  <si>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</si>
  <si>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</si>
  <si>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</si>
  <si>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</si>
  <si>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</si>
  <si>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</si>
  <si>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</si>
  <si>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</si>
  <si>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</si>
  <si>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</si>
  <si>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</si>
  <si>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</si>
  <si>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</si>
  <si>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</si>
  <si>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</si>
  <si>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</si>
  <si>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</si>
  <si>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</si>
  <si>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</si>
  <si>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</si>
  <si>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</si>
  <si>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</si>
  <si>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Bidder is required to supply, implement and maintain the servers, storage , Operating system, database, cluster software etc required for the Scope of work mentioned in RFP. Bidder has to provide Sizing of the hardware and licenses used for RFP . Bidder needs to Size, Supply, Implement, commissison and maintain the hardware and software.</t>
  </si>
  <si>
    <t>Bank will only provide rack space, Power, network, bandwidth, cooling at DC, DR and NDR</t>
  </si>
  <si>
    <t>Business Intelligence Tool</t>
  </si>
  <si>
    <t xml:space="preserve">ETL </t>
  </si>
  <si>
    <t xml:space="preserve">Data Quality </t>
  </si>
  <si>
    <t>Data Mining</t>
  </si>
  <si>
    <t>Metadata Management Application</t>
  </si>
  <si>
    <t>In-memory</t>
  </si>
  <si>
    <t>Applications for providing dashboards, scorecards through Smartphones, tablets etc.</t>
  </si>
  <si>
    <t>Visualisation</t>
  </si>
  <si>
    <t>Data Archival Solution</t>
  </si>
  <si>
    <t>Any Other (Please specify)</t>
  </si>
  <si>
    <t>Test &amp; SIT</t>
  </si>
  <si>
    <t xml:space="preserve">TEST &amp; SIT </t>
  </si>
  <si>
    <t>Development</t>
  </si>
  <si>
    <t>Grand Total Cost (A1+B1+B2+B3+B4)</t>
  </si>
  <si>
    <t>Grand Total (A1+B1+B2+B3+B4)</t>
  </si>
  <si>
    <t xml:space="preserve">Test &amp; SIT </t>
  </si>
  <si>
    <t>Datacenter (Non Production )</t>
  </si>
  <si>
    <t>Total (Application Software ATS at DC Production ) (A1)</t>
  </si>
  <si>
    <t>Total (Database &amp; OS ATS at DC Production ) (A2)</t>
  </si>
  <si>
    <t>ESCROW (No Escrow for Product IP's.)</t>
  </si>
  <si>
    <t xml:space="preserve">Project Manager </t>
  </si>
  <si>
    <t xml:space="preserve">L1 Server Management </t>
  </si>
  <si>
    <t xml:space="preserve">L2 Server Management </t>
  </si>
  <si>
    <t xml:space="preserve">L1 Database Management </t>
  </si>
  <si>
    <t xml:space="preserve">L2 Database Management </t>
  </si>
  <si>
    <t xml:space="preserve">L1 - ETL </t>
  </si>
  <si>
    <t>L2 - ETL</t>
  </si>
  <si>
    <t>L1 - BI</t>
  </si>
  <si>
    <t>L2- BI</t>
  </si>
  <si>
    <t xml:space="preserve">Bank HO </t>
  </si>
  <si>
    <t xml:space="preserve">Technical Training </t>
  </si>
  <si>
    <t>Functional Training</t>
  </si>
  <si>
    <t xml:space="preserve">Backup Solution </t>
  </si>
  <si>
    <t>Tape library</t>
  </si>
  <si>
    <t xml:space="preserve">L1 Storage, Tape Library  &amp; Backup Management </t>
  </si>
  <si>
    <t xml:space="preserve">L2 Storage, Tape Library  &amp; Backup Management </t>
  </si>
  <si>
    <t>Installation and Commission</t>
  </si>
  <si>
    <t>h</t>
  </si>
  <si>
    <t>Phase 1 - Quick Start Phase</t>
  </si>
  <si>
    <t>Phase 2 - Evolving Phase</t>
  </si>
  <si>
    <t>Phase 3 - Transform &amp; Maturity Phase</t>
  </si>
  <si>
    <t>Total Application Cost at DR Production (B1)</t>
  </si>
  <si>
    <t>Software (license) Cost at DR (Non Production)</t>
  </si>
  <si>
    <t>Total Application Cost at DR TEST &amp; SIT  (B2)</t>
  </si>
  <si>
    <t>Total Application Cost at DR Development (B3)</t>
  </si>
  <si>
    <t>Total Application Cost at DR Training (B4)</t>
  </si>
  <si>
    <t>Total Cost at DR Production (B1)</t>
  </si>
  <si>
    <t>Non Production (DR)</t>
  </si>
  <si>
    <t>Total Cost at DR Test &amp; SIT (B2)</t>
  </si>
  <si>
    <t>Total Cost at DR Development  (B3)</t>
  </si>
  <si>
    <t>Total Cost at DR Training (B4)</t>
  </si>
  <si>
    <t>Total Cost for Production DR Test &amp; SIT (B2)</t>
  </si>
  <si>
    <t>Total Cost for Production DR Development (B3)</t>
  </si>
  <si>
    <t>Total Cost for Production DR Training (B4)</t>
  </si>
  <si>
    <t>Storage</t>
  </si>
  <si>
    <t>PMO Resources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</si>
</sst>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_ * #,##0.00_ ;_ * \-#,##0.00_ ;_ * &quot;-&quot;??_ ;_ @_ "/>
    <numFmt numFmtId="165" formatCode="0.0"/>
    <numFmt numFmtId="166" formatCode="_ * #,##0_ ;_ * \-#,##0_ ;_ * &quot;-&quot;??_ ;_ @_ "/>
    <numFmt numFmtId="167" formatCode="0.0%"/>
    <numFmt numFmtId="168" formatCode="_(* #,##0_);_(* \(#,##0\);_(* &quot;-&quot;??_);_(@_)"/>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9" fillId="0" borderId="0"/>
    <xf numFmtId="0" fontId="19" fillId="0" borderId="0"/>
    <xf numFmtId="0" fontId="19" fillId="0" borderId="0"/>
    <xf numFmtId="0" fontId="19" fillId="0" borderId="0"/>
    <xf numFmtId="0" fontId="19" fillId="0" borderId="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164" fontId="41"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3" fillId="0" borderId="0" applyFont="0" applyFill="0" applyBorder="0" applyAlignment="0" applyProtection="0"/>
    <xf numFmtId="43" fontId="19" fillId="0" borderId="0" applyFont="0" applyFill="0" applyBorder="0" applyAlignment="0" applyProtection="0"/>
    <xf numFmtId="164" fontId="42" fillId="0" borderId="0" applyFont="0" applyFill="0" applyBorder="0" applyAlignment="0" applyProtection="0"/>
    <xf numFmtId="164" fontId="8" fillId="0" borderId="0" applyFont="0" applyFill="0" applyBorder="0" applyAlignment="0" applyProtection="0"/>
    <xf numFmtId="44" fontId="21" fillId="0" borderId="0" applyFont="0" applyFill="0" applyBorder="0" applyAlignment="0" applyProtection="0"/>
    <xf numFmtId="44" fontId="19" fillId="0" borderId="0" applyFont="0" applyFill="0" applyBorder="0" applyAlignment="0" applyProtection="0"/>
    <xf numFmtId="0" fontId="8"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0"/>
    <xf numFmtId="0" fontId="8" fillId="0" borderId="0"/>
    <xf numFmtId="0" fontId="21" fillId="0" borderId="0"/>
    <xf numFmtId="0" fontId="8" fillId="0" borderId="7" quotePrefix="1">
      <alignment horizontal="justify" vertical="justify" textRotation="127" wrapText="1" justifyLastLine="1"/>
      <protection hidden="1"/>
    </xf>
    <xf numFmtId="0" fontId="19" fillId="0" borderId="0"/>
    <xf numFmtId="0" fontId="22" fillId="0" borderId="0"/>
    <xf numFmtId="0" fontId="22" fillId="0" borderId="0"/>
    <xf numFmtId="0" fontId="22" fillId="0" borderId="0"/>
    <xf numFmtId="0" fontId="22" fillId="0" borderId="0"/>
    <xf numFmtId="0" fontId="22" fillId="0" borderId="0"/>
    <xf numFmtId="0" fontId="19" fillId="0" borderId="0"/>
    <xf numFmtId="0" fontId="23" fillId="0" borderId="0"/>
    <xf numFmtId="0" fontId="19" fillId="0" borderId="0"/>
    <xf numFmtId="0" fontId="45" fillId="0" borderId="0"/>
    <xf numFmtId="0" fontId="45" fillId="0" borderId="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9" fontId="8" fillId="0" borderId="0" applyFont="0" applyFill="0" applyBorder="0" applyAlignment="0" applyProtection="0"/>
    <xf numFmtId="0" fontId="19"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591">
    <xf numFmtId="0" fontId="0" fillId="0" borderId="0" xfId="0"/>
    <xf numFmtId="0" fontId="0" fillId="0" borderId="0" xfId="0" applyAlignment="1">
      <alignment wrapText="1"/>
    </xf>
    <xf numFmtId="2" fontId="0" fillId="0" borderId="0" xfId="0" applyNumberFormat="1"/>
    <xf numFmtId="0" fontId="0" fillId="0" borderId="11" xfId="0" applyBorder="1"/>
    <xf numFmtId="0" fontId="5"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5"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5"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5"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5" fillId="0" borderId="0" xfId="0" applyFont="1" applyFill="1" applyBorder="1" applyAlignment="1">
      <alignment horizontal="center" wrapText="1"/>
    </xf>
    <xf numFmtId="0" fontId="5" fillId="0" borderId="0" xfId="0" applyFont="1" applyFill="1" applyAlignment="1"/>
    <xf numFmtId="0" fontId="0" fillId="0" borderId="13" xfId="0" applyBorder="1" applyAlignment="1">
      <alignment horizontal="center"/>
    </xf>
    <xf numFmtId="0" fontId="5" fillId="24" borderId="15" xfId="0" applyFont="1" applyFill="1" applyBorder="1" applyAlignment="1">
      <alignment horizontal="center"/>
    </xf>
    <xf numFmtId="0" fontId="0" fillId="0" borderId="13" xfId="0" applyBorder="1" applyAlignment="1">
      <alignment wrapText="1"/>
    </xf>
    <xf numFmtId="0" fontId="5" fillId="0" borderId="13" xfId="0" applyFont="1" applyBorder="1"/>
    <xf numFmtId="0" fontId="5" fillId="0" borderId="16" xfId="0" applyFont="1" applyBorder="1"/>
    <xf numFmtId="0" fontId="0" fillId="25" borderId="15" xfId="0" applyFill="1" applyBorder="1"/>
    <xf numFmtId="0" fontId="0" fillId="25" borderId="18" xfId="0" applyFill="1" applyBorder="1"/>
    <xf numFmtId="0" fontId="5" fillId="25" borderId="20" xfId="0" applyFont="1" applyFill="1" applyBorder="1" applyAlignment="1">
      <alignment wrapText="1"/>
    </xf>
    <xf numFmtId="0" fontId="5" fillId="0" borderId="12" xfId="0" applyFont="1" applyBorder="1"/>
    <xf numFmtId="0" fontId="0" fillId="0" borderId="14" xfId="0" applyBorder="1" applyAlignment="1">
      <alignment horizontal="left" wrapText="1"/>
    </xf>
    <xf numFmtId="165" fontId="0" fillId="0" borderId="14" xfId="0" applyNumberFormat="1" applyBorder="1" applyAlignment="1">
      <alignment wrapText="1"/>
    </xf>
    <xf numFmtId="165" fontId="0" fillId="0" borderId="14" xfId="0" applyNumberFormat="1" applyBorder="1"/>
    <xf numFmtId="1" fontId="0" fillId="0" borderId="14" xfId="0" applyNumberFormat="1" applyBorder="1"/>
    <xf numFmtId="0" fontId="6"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5"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7" fillId="0" borderId="14" xfId="0" applyFont="1" applyBorder="1" applyAlignment="1">
      <alignment wrapText="1"/>
    </xf>
    <xf numFmtId="0" fontId="5" fillId="24" borderId="0" xfId="0" applyFont="1" applyFill="1" applyBorder="1" applyAlignment="1">
      <alignment horizontal="center"/>
    </xf>
    <xf numFmtId="0" fontId="5" fillId="26" borderId="26" xfId="0" applyFont="1" applyFill="1" applyBorder="1" applyAlignment="1"/>
    <xf numFmtId="0" fontId="5" fillId="26" borderId="27" xfId="0" applyFont="1" applyFill="1" applyBorder="1" applyAlignment="1"/>
    <xf numFmtId="0" fontId="5" fillId="26" borderId="28" xfId="0" applyFont="1" applyFill="1" applyBorder="1" applyAlignment="1"/>
    <xf numFmtId="0" fontId="5" fillId="24" borderId="14" xfId="0" applyFont="1" applyFill="1" applyBorder="1"/>
    <xf numFmtId="0" fontId="5" fillId="24" borderId="14" xfId="0" applyFont="1" applyFill="1" applyBorder="1" applyAlignment="1">
      <alignment wrapText="1"/>
    </xf>
    <xf numFmtId="0" fontId="8" fillId="0" borderId="13" xfId="0" applyFont="1" applyBorder="1"/>
    <xf numFmtId="165" fontId="5" fillId="24" borderId="14" xfId="0" applyNumberFormat="1" applyFont="1" applyFill="1" applyBorder="1"/>
    <xf numFmtId="0" fontId="5" fillId="26" borderId="14" xfId="0" applyFont="1" applyFill="1" applyBorder="1"/>
    <xf numFmtId="0" fontId="5" fillId="26" borderId="14" xfId="0" applyFont="1" applyFill="1" applyBorder="1" applyAlignment="1">
      <alignment wrapText="1"/>
    </xf>
    <xf numFmtId="165" fontId="5" fillId="0" borderId="14" xfId="0" applyNumberFormat="1" applyFont="1" applyFill="1" applyBorder="1"/>
    <xf numFmtId="0" fontId="0" fillId="26" borderId="14" xfId="0" applyFill="1" applyBorder="1"/>
    <xf numFmtId="0" fontId="5" fillId="0" borderId="14" xfId="0" applyFont="1" applyBorder="1"/>
    <xf numFmtId="165" fontId="8" fillId="0" borderId="14" xfId="0" applyNumberFormat="1" applyFont="1" applyFill="1" applyBorder="1"/>
    <xf numFmtId="2" fontId="0" fillId="0" borderId="14" xfId="0" applyNumberFormat="1" applyFill="1" applyBorder="1"/>
    <xf numFmtId="165" fontId="0" fillId="0" borderId="14" xfId="0" applyNumberFormat="1" applyFill="1" applyBorder="1"/>
    <xf numFmtId="2" fontId="0" fillId="0" borderId="0" xfId="0" applyNumberFormat="1" applyAlignment="1">
      <alignment wrapText="1"/>
    </xf>
    <xf numFmtId="2" fontId="5"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8" fillId="0" borderId="14" xfId="0" applyFont="1" applyBorder="1" applyAlignment="1">
      <alignment wrapText="1"/>
    </xf>
    <xf numFmtId="2" fontId="5" fillId="0" borderId="14" xfId="0" applyNumberFormat="1" applyFont="1" applyBorder="1"/>
    <xf numFmtId="2" fontId="5" fillId="0" borderId="0" xfId="0" applyNumberFormat="1" applyFont="1"/>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xf numFmtId="0" fontId="9" fillId="0" borderId="14" xfId="0" applyFont="1" applyBorder="1" applyAlignment="1">
      <alignment vertical="center" wrapText="1"/>
    </xf>
    <xf numFmtId="0" fontId="9" fillId="0" borderId="0" xfId="0" applyFont="1" applyAlignment="1">
      <alignment vertical="center"/>
    </xf>
    <xf numFmtId="2" fontId="9" fillId="0" borderId="0" xfId="0" applyNumberFormat="1" applyFont="1" applyAlignment="1">
      <alignment vertical="center"/>
    </xf>
    <xf numFmtId="8" fontId="9" fillId="0" borderId="0" xfId="0" applyNumberFormat="1" applyFont="1" applyAlignment="1">
      <alignment vertical="center"/>
    </xf>
    <xf numFmtId="0" fontId="11" fillId="0" borderId="14" xfId="0" applyFont="1" applyBorder="1" applyAlignment="1">
      <alignment vertical="center" wrapText="1"/>
    </xf>
    <xf numFmtId="0" fontId="11" fillId="27" borderId="13" xfId="0" applyFont="1" applyFill="1" applyBorder="1" applyAlignment="1">
      <alignment horizontal="center" vertical="center"/>
    </xf>
    <xf numFmtId="0" fontId="10" fillId="27" borderId="14" xfId="0" applyFont="1" applyFill="1" applyBorder="1" applyAlignment="1">
      <alignment vertical="center" wrapText="1"/>
    </xf>
    <xf numFmtId="0" fontId="11" fillId="27" borderId="14" xfId="0" applyFont="1" applyFill="1" applyBorder="1" applyAlignment="1">
      <alignment vertical="center"/>
    </xf>
    <xf numFmtId="2" fontId="10" fillId="27" borderId="14" xfId="0" applyNumberFormat="1" applyFont="1" applyFill="1" applyBorder="1" applyAlignment="1">
      <alignment vertical="center"/>
    </xf>
    <xf numFmtId="0" fontId="11" fillId="0" borderId="13" xfId="0" applyFont="1" applyFill="1" applyBorder="1" applyAlignment="1">
      <alignment horizontal="center" vertical="center"/>
    </xf>
    <xf numFmtId="0" fontId="11" fillId="0" borderId="14" xfId="0" applyFont="1" applyFill="1" applyBorder="1" applyAlignment="1">
      <alignment vertical="center" wrapText="1"/>
    </xf>
    <xf numFmtId="0" fontId="11" fillId="0" borderId="14" xfId="0" applyFont="1" applyFill="1" applyBorder="1" applyAlignment="1">
      <alignment vertical="center"/>
    </xf>
    <xf numFmtId="2" fontId="11" fillId="0" borderId="14" xfId="0" applyNumberFormat="1" applyFont="1" applyFill="1" applyBorder="1" applyAlignment="1">
      <alignment vertical="center"/>
    </xf>
    <xf numFmtId="0" fontId="11" fillId="27" borderId="11" xfId="0" applyFont="1" applyFill="1" applyBorder="1" applyAlignment="1">
      <alignment horizontal="center" vertical="center"/>
    </xf>
    <xf numFmtId="0" fontId="10" fillId="27" borderId="12" xfId="0" applyFont="1" applyFill="1" applyBorder="1" applyAlignment="1">
      <alignment vertical="center" wrapText="1"/>
    </xf>
    <xf numFmtId="0" fontId="11" fillId="27" borderId="12" xfId="0" applyFont="1" applyFill="1" applyBorder="1" applyAlignment="1">
      <alignment vertical="center"/>
    </xf>
    <xf numFmtId="2" fontId="10" fillId="27" borderId="12" xfId="0" applyNumberFormat="1" applyFont="1" applyFill="1" applyBorder="1" applyAlignment="1">
      <alignment vertical="center"/>
    </xf>
    <xf numFmtId="0" fontId="11"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11" fillId="0" borderId="15" xfId="0" applyFont="1" applyBorder="1" applyAlignment="1">
      <alignment vertical="center" wrapText="1"/>
    </xf>
    <xf numFmtId="0" fontId="11" fillId="27" borderId="35" xfId="0" applyFont="1" applyFill="1" applyBorder="1" applyAlignment="1">
      <alignment horizontal="center" vertical="center"/>
    </xf>
    <xf numFmtId="0" fontId="11" fillId="27" borderId="36" xfId="0" applyFont="1" applyFill="1" applyBorder="1" applyAlignment="1">
      <alignment vertical="center"/>
    </xf>
    <xf numFmtId="0" fontId="10" fillId="27" borderId="37" xfId="0" applyFont="1" applyFill="1" applyBorder="1" applyAlignment="1">
      <alignment horizontal="center" vertical="center" wrapText="1"/>
    </xf>
    <xf numFmtId="0" fontId="10" fillId="24" borderId="28" xfId="0" applyFont="1" applyFill="1" applyBorder="1" applyAlignment="1">
      <alignment horizontal="center" vertical="center" wrapText="1"/>
    </xf>
    <xf numFmtId="0" fontId="10" fillId="27" borderId="38" xfId="0" applyFont="1" applyFill="1" applyBorder="1" applyAlignment="1">
      <alignment horizontal="center" vertical="center" wrapText="1"/>
    </xf>
    <xf numFmtId="0" fontId="10" fillId="27" borderId="38" xfId="0" applyFont="1" applyFill="1" applyBorder="1" applyAlignment="1">
      <alignment horizontal="center" vertical="center"/>
    </xf>
    <xf numFmtId="0" fontId="9" fillId="24" borderId="35" xfId="0" applyFont="1" applyFill="1" applyBorder="1" applyAlignment="1">
      <alignment horizontal="center" vertical="center"/>
    </xf>
    <xf numFmtId="0" fontId="10" fillId="24" borderId="39" xfId="0" applyFont="1" applyFill="1" applyBorder="1" applyAlignment="1">
      <alignment horizontal="left" vertical="center" wrapText="1"/>
    </xf>
    <xf numFmtId="0" fontId="11" fillId="24" borderId="36"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2" xfId="0" applyFont="1" applyFill="1" applyBorder="1" applyAlignment="1">
      <alignment vertical="center"/>
    </xf>
    <xf numFmtId="0" fontId="11" fillId="27" borderId="20" xfId="0" applyFont="1" applyFill="1" applyBorder="1" applyAlignment="1">
      <alignment vertical="center" wrapText="1"/>
    </xf>
    <xf numFmtId="9" fontId="11" fillId="0" borderId="14" xfId="0" applyNumberFormat="1" applyFont="1" applyFill="1" applyBorder="1" applyAlignment="1">
      <alignment vertical="center"/>
    </xf>
    <xf numFmtId="0" fontId="11" fillId="0" borderId="17" xfId="0" applyFont="1" applyFill="1" applyBorder="1" applyAlignment="1">
      <alignment vertical="center" wrapText="1"/>
    </xf>
    <xf numFmtId="0" fontId="11" fillId="0" borderId="17" xfId="0" applyFont="1" applyFill="1" applyBorder="1" applyAlignment="1">
      <alignment vertical="center"/>
    </xf>
    <xf numFmtId="2" fontId="11" fillId="0" borderId="17" xfId="0" applyNumberFormat="1" applyFont="1" applyFill="1" applyBorder="1" applyAlignment="1">
      <alignment vertical="center"/>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14" fillId="32" borderId="32" xfId="0" applyFont="1" applyFill="1" applyBorder="1" applyAlignment="1">
      <alignment horizontal="justify" vertical="top" wrapText="1"/>
    </xf>
    <xf numFmtId="9" fontId="0" fillId="0" borderId="0" xfId="0" applyNumberFormat="1"/>
    <xf numFmtId="0" fontId="11" fillId="0" borderId="15" xfId="0" applyFont="1" applyFill="1" applyBorder="1" applyAlignment="1">
      <alignment vertical="center" wrapText="1"/>
    </xf>
    <xf numFmtId="0" fontId="11" fillId="0" borderId="18" xfId="0" applyFont="1" applyFill="1" applyBorder="1" applyAlignment="1">
      <alignment vertical="center" wrapText="1"/>
    </xf>
    <xf numFmtId="0" fontId="12" fillId="33" borderId="35" xfId="0" applyFont="1" applyFill="1" applyBorder="1" applyAlignment="1">
      <alignment horizontal="center" vertical="center"/>
    </xf>
    <xf numFmtId="0" fontId="13" fillId="33" borderId="39" xfId="0" applyFont="1" applyFill="1" applyBorder="1" applyAlignment="1">
      <alignment vertical="center" wrapText="1"/>
    </xf>
    <xf numFmtId="0" fontId="13" fillId="33" borderId="36" xfId="0" applyFont="1" applyFill="1" applyBorder="1" applyAlignment="1">
      <alignment vertical="center"/>
    </xf>
    <xf numFmtId="0" fontId="13" fillId="33" borderId="29" xfId="0" applyFont="1" applyFill="1" applyBorder="1" applyAlignment="1">
      <alignment vertical="center"/>
    </xf>
    <xf numFmtId="0" fontId="13" fillId="33" borderId="30" xfId="0" applyFont="1" applyFill="1" applyBorder="1" applyAlignment="1">
      <alignment vertical="center" wrapText="1"/>
    </xf>
    <xf numFmtId="0" fontId="12" fillId="33" borderId="0" xfId="0" applyFont="1" applyFill="1" applyAlignment="1">
      <alignment vertical="center" wrapText="1"/>
    </xf>
    <xf numFmtId="0" fontId="11" fillId="27" borderId="12" xfId="0" applyFont="1" applyFill="1" applyBorder="1" applyAlignment="1">
      <alignment vertical="center" wrapText="1"/>
    </xf>
    <xf numFmtId="0" fontId="11" fillId="0" borderId="16" xfId="0" applyFont="1" applyFill="1" applyBorder="1" applyAlignment="1">
      <alignment horizontal="center" vertical="center"/>
    </xf>
    <xf numFmtId="2" fontId="10" fillId="27" borderId="12" xfId="0" applyNumberFormat="1" applyFont="1" applyFill="1" applyBorder="1" applyAlignment="1">
      <alignment vertical="center" wrapText="1"/>
    </xf>
    <xf numFmtId="0" fontId="11" fillId="24" borderId="16" xfId="0" applyFont="1" applyFill="1" applyBorder="1" applyAlignment="1">
      <alignment horizontal="center" vertical="center"/>
    </xf>
    <xf numFmtId="0" fontId="10" fillId="24" borderId="17" xfId="0" applyFont="1" applyFill="1" applyBorder="1" applyAlignment="1">
      <alignment vertical="center" wrapText="1"/>
    </xf>
    <xf numFmtId="0" fontId="11" fillId="24" borderId="17" xfId="0" applyFont="1" applyFill="1" applyBorder="1" applyAlignment="1">
      <alignment vertical="center"/>
    </xf>
    <xf numFmtId="2" fontId="10" fillId="24" borderId="17" xfId="0" applyNumberFormat="1" applyFont="1" applyFill="1" applyBorder="1" applyAlignment="1">
      <alignment vertical="center"/>
    </xf>
    <xf numFmtId="0" fontId="14" fillId="0" borderId="40" xfId="0" applyFont="1" applyBorder="1" applyAlignment="1">
      <alignment horizontal="justify" vertical="top" wrapText="1"/>
    </xf>
    <xf numFmtId="0" fontId="14" fillId="0" borderId="34" xfId="0" applyFont="1" applyBorder="1" applyAlignment="1">
      <alignment horizontal="justify" vertical="top" wrapText="1"/>
    </xf>
    <xf numFmtId="0" fontId="11" fillId="24" borderId="18" xfId="0" applyFont="1" applyFill="1" applyBorder="1" applyAlignment="1">
      <alignment vertical="center" wrapText="1"/>
    </xf>
    <xf numFmtId="2" fontId="10" fillId="27" borderId="36" xfId="0" applyNumberFormat="1" applyFont="1" applyFill="1" applyBorder="1" applyAlignment="1">
      <alignment vertical="center"/>
    </xf>
    <xf numFmtId="0" fontId="11" fillId="0" borderId="37" xfId="0" applyFont="1" applyBorder="1" applyAlignment="1">
      <alignment horizontal="center" vertical="center"/>
    </xf>
    <xf numFmtId="0" fontId="11" fillId="0" borderId="38" xfId="0" applyFont="1" applyBorder="1" applyAlignment="1">
      <alignment vertical="center" wrapText="1"/>
    </xf>
    <xf numFmtId="0" fontId="11" fillId="0" borderId="38" xfId="0" applyFont="1" applyBorder="1" applyAlignment="1">
      <alignment vertical="center"/>
    </xf>
    <xf numFmtId="0" fontId="10" fillId="24" borderId="36" xfId="0" applyFont="1" applyFill="1" applyBorder="1" applyAlignment="1">
      <alignment horizontal="left" vertical="center" wrapText="1"/>
    </xf>
    <xf numFmtId="0" fontId="10" fillId="27" borderId="12" xfId="0" applyFont="1" applyFill="1" applyBorder="1" applyAlignment="1">
      <alignment horizontal="center" vertical="center"/>
    </xf>
    <xf numFmtId="0" fontId="5" fillId="32" borderId="41" xfId="0" applyFont="1" applyFill="1" applyBorder="1" applyAlignment="1">
      <alignment horizontal="justify" vertical="top" wrapText="1"/>
    </xf>
    <xf numFmtId="0" fontId="5" fillId="32" borderId="42" xfId="0" applyFont="1" applyFill="1" applyBorder="1" applyAlignment="1">
      <alignment horizontal="justify" vertical="top" wrapText="1"/>
    </xf>
    <xf numFmtId="0" fontId="8" fillId="0" borderId="40" xfId="0" applyFont="1" applyBorder="1" applyAlignment="1">
      <alignment horizontal="justify" vertical="top" wrapText="1"/>
    </xf>
    <xf numFmtId="0" fontId="8" fillId="0" borderId="34" xfId="0" applyFont="1" applyBorder="1" applyAlignment="1">
      <alignment horizontal="justify" vertical="top" wrapText="1"/>
    </xf>
    <xf numFmtId="0" fontId="5" fillId="32" borderId="40" xfId="0" applyFont="1" applyFill="1" applyBorder="1" applyAlignment="1">
      <alignment horizontal="justify" vertical="top" wrapText="1"/>
    </xf>
    <xf numFmtId="0" fontId="5" fillId="32" borderId="34" xfId="0" applyFont="1" applyFill="1" applyBorder="1" applyAlignment="1">
      <alignment horizontal="justify" vertical="top" wrapText="1"/>
    </xf>
    <xf numFmtId="1" fontId="0" fillId="0" borderId="0" xfId="0" applyNumberFormat="1"/>
    <xf numFmtId="0" fontId="14" fillId="32" borderId="41" xfId="0" applyFont="1" applyFill="1" applyBorder="1" applyAlignment="1">
      <alignment horizontal="justify" vertical="top" wrapText="1"/>
    </xf>
    <xf numFmtId="0" fontId="14" fillId="32" borderId="42" xfId="0" applyFont="1" applyFill="1" applyBorder="1" applyAlignment="1">
      <alignment horizontal="justify" vertical="top" wrapText="1"/>
    </xf>
    <xf numFmtId="10" fontId="0" fillId="0" borderId="0" xfId="0" applyNumberFormat="1"/>
    <xf numFmtId="0" fontId="14" fillId="25" borderId="32" xfId="0" applyFont="1" applyFill="1" applyBorder="1" applyAlignment="1">
      <alignment horizontal="justify" vertical="top" wrapText="1"/>
    </xf>
    <xf numFmtId="0" fontId="8" fillId="25" borderId="34" xfId="0" applyFont="1" applyFill="1" applyBorder="1" applyAlignment="1">
      <alignment horizontal="justify" vertical="top" wrapText="1"/>
    </xf>
    <xf numFmtId="0" fontId="0" fillId="25" borderId="0" xfId="0" applyFill="1"/>
    <xf numFmtId="0" fontId="14"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4"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4" fillId="24" borderId="32" xfId="0" applyFont="1" applyFill="1" applyBorder="1" applyAlignment="1">
      <alignment horizontal="justify" vertical="top" wrapText="1"/>
    </xf>
    <xf numFmtId="1" fontId="0" fillId="24" borderId="0" xfId="0" applyNumberFormat="1" applyFill="1"/>
    <xf numFmtId="0" fontId="14" fillId="26" borderId="32" xfId="0" applyFont="1" applyFill="1" applyBorder="1" applyAlignment="1">
      <alignment horizontal="justify" vertical="top" wrapText="1"/>
    </xf>
    <xf numFmtId="1" fontId="0" fillId="26" borderId="0" xfId="0" applyNumberFormat="1" applyFill="1"/>
    <xf numFmtId="1" fontId="15" fillId="24" borderId="0" xfId="0" applyNumberFormat="1" applyFont="1" applyFill="1"/>
    <xf numFmtId="1" fontId="9" fillId="0" borderId="0" xfId="0" applyNumberFormat="1" applyFont="1"/>
    <xf numFmtId="1" fontId="13" fillId="33" borderId="36" xfId="0" applyNumberFormat="1" applyFont="1" applyFill="1" applyBorder="1" applyAlignment="1">
      <alignment vertical="center"/>
    </xf>
    <xf numFmtId="1" fontId="11" fillId="24" borderId="36" xfId="0" applyNumberFormat="1" applyFont="1" applyFill="1" applyBorder="1" applyAlignment="1">
      <alignment horizontal="center" vertical="center" wrapText="1"/>
    </xf>
    <xf numFmtId="1" fontId="10" fillId="27" borderId="38" xfId="0" applyNumberFormat="1" applyFont="1" applyFill="1" applyBorder="1" applyAlignment="1">
      <alignment horizontal="center" vertical="center"/>
    </xf>
    <xf numFmtId="1" fontId="10" fillId="27" borderId="12" xfId="0" applyNumberFormat="1" applyFont="1" applyFill="1" applyBorder="1" applyAlignment="1">
      <alignment vertical="center"/>
    </xf>
    <xf numFmtId="1" fontId="11" fillId="0" borderId="14" xfId="0" applyNumberFormat="1" applyFont="1" applyFill="1" applyBorder="1" applyAlignment="1">
      <alignment vertical="center"/>
    </xf>
    <xf numFmtId="1" fontId="11" fillId="0" borderId="17" xfId="0" applyNumberFormat="1" applyFont="1" applyFill="1" applyBorder="1" applyAlignment="1">
      <alignment vertical="center"/>
    </xf>
    <xf numFmtId="1" fontId="11" fillId="27" borderId="12" xfId="0" applyNumberFormat="1" applyFont="1" applyFill="1" applyBorder="1" applyAlignment="1">
      <alignment vertical="center"/>
    </xf>
    <xf numFmtId="1" fontId="11" fillId="0" borderId="38" xfId="0" applyNumberFormat="1" applyFont="1" applyBorder="1" applyAlignment="1">
      <alignment vertical="center"/>
    </xf>
    <xf numFmtId="1" fontId="10" fillId="27" borderId="12" xfId="0" applyNumberFormat="1" applyFont="1" applyFill="1" applyBorder="1" applyAlignment="1">
      <alignment horizontal="center" vertical="center"/>
    </xf>
    <xf numFmtId="1" fontId="11" fillId="27" borderId="14" xfId="0" applyNumberFormat="1" applyFont="1" applyFill="1" applyBorder="1" applyAlignment="1">
      <alignment vertical="center"/>
    </xf>
    <xf numFmtId="1" fontId="11" fillId="24" borderId="17" xfId="0" applyNumberFormat="1" applyFont="1" applyFill="1" applyBorder="1" applyAlignment="1">
      <alignment vertical="center"/>
    </xf>
    <xf numFmtId="1" fontId="9" fillId="0" borderId="0" xfId="0" applyNumberFormat="1" applyFont="1" applyAlignment="1">
      <alignment vertical="center"/>
    </xf>
    <xf numFmtId="1" fontId="10" fillId="27" borderId="38" xfId="0" applyNumberFormat="1" applyFont="1" applyFill="1" applyBorder="1" applyAlignment="1">
      <alignment horizontal="center" vertical="center" wrapText="1"/>
    </xf>
    <xf numFmtId="2" fontId="11" fillId="0" borderId="43" xfId="0" applyNumberFormat="1" applyFont="1" applyFill="1" applyBorder="1" applyAlignment="1">
      <alignment vertical="center"/>
    </xf>
    <xf numFmtId="2" fontId="11" fillId="0" borderId="16" xfId="0" applyNumberFormat="1" applyFont="1" applyFill="1" applyBorder="1" applyAlignment="1">
      <alignment horizontal="center" vertical="center"/>
    </xf>
    <xf numFmtId="2" fontId="11" fillId="0" borderId="13" xfId="0" applyNumberFormat="1" applyFont="1" applyFill="1" applyBorder="1" applyAlignment="1">
      <alignment horizontal="center" vertical="center"/>
    </xf>
    <xf numFmtId="0" fontId="11" fillId="35" borderId="14" xfId="0" applyFont="1" applyFill="1" applyBorder="1" applyAlignment="1">
      <alignment vertical="center" wrapText="1"/>
    </xf>
    <xf numFmtId="0" fontId="11" fillId="35" borderId="14" xfId="0" applyFont="1" applyFill="1" applyBorder="1" applyAlignment="1">
      <alignment vertical="center"/>
    </xf>
    <xf numFmtId="1" fontId="11" fillId="35" borderId="14" xfId="0" applyNumberFormat="1" applyFont="1" applyFill="1" applyBorder="1" applyAlignment="1">
      <alignment vertical="center"/>
    </xf>
    <xf numFmtId="2" fontId="11" fillId="35" borderId="14" xfId="0" applyNumberFormat="1" applyFont="1" applyFill="1" applyBorder="1" applyAlignment="1">
      <alignment vertical="center"/>
    </xf>
    <xf numFmtId="0" fontId="11" fillId="35" borderId="13" xfId="0" applyFont="1" applyFill="1" applyBorder="1" applyAlignment="1">
      <alignment horizontal="center" vertical="center"/>
    </xf>
    <xf numFmtId="0" fontId="11" fillId="35" borderId="15" xfId="0" applyFont="1" applyFill="1" applyBorder="1" applyAlignment="1">
      <alignment vertical="center" wrapText="1"/>
    </xf>
    <xf numFmtId="0" fontId="11" fillId="35" borderId="16" xfId="0" applyFont="1" applyFill="1" applyBorder="1" applyAlignment="1">
      <alignment horizontal="center" vertical="center"/>
    </xf>
    <xf numFmtId="0" fontId="11" fillId="35" borderId="17" xfId="0" applyFont="1" applyFill="1" applyBorder="1" applyAlignment="1">
      <alignment vertical="center" wrapText="1"/>
    </xf>
    <xf numFmtId="0" fontId="11" fillId="35" borderId="17" xfId="0" applyFont="1" applyFill="1" applyBorder="1" applyAlignment="1">
      <alignment vertical="center"/>
    </xf>
    <xf numFmtId="2" fontId="11" fillId="35" borderId="17" xfId="0" applyNumberFormat="1" applyFont="1" applyFill="1" applyBorder="1" applyAlignment="1">
      <alignment vertical="center"/>
    </xf>
    <xf numFmtId="0" fontId="11" fillId="35" borderId="18" xfId="0" applyFont="1" applyFill="1" applyBorder="1" applyAlignment="1">
      <alignment vertical="center" wrapText="1"/>
    </xf>
    <xf numFmtId="0" fontId="18" fillId="0" borderId="14" xfId="0" applyFont="1" applyFill="1" applyBorder="1" applyAlignment="1">
      <alignment vertical="center" wrapText="1"/>
    </xf>
    <xf numFmtId="0" fontId="18" fillId="0" borderId="14" xfId="1" applyFont="1" applyFill="1" applyBorder="1" applyAlignment="1">
      <alignment vertical="center" wrapText="1"/>
    </xf>
    <xf numFmtId="0" fontId="18" fillId="0" borderId="14" xfId="1" applyFont="1" applyFill="1" applyBorder="1" applyAlignment="1">
      <alignment vertical="center"/>
    </xf>
    <xf numFmtId="0" fontId="18" fillId="0" borderId="17" xfId="0" applyFont="1" applyFill="1" applyBorder="1" applyAlignment="1">
      <alignment vertical="center" wrapText="1"/>
    </xf>
    <xf numFmtId="0" fontId="9" fillId="0" borderId="17" xfId="0" applyFont="1" applyBorder="1" applyAlignment="1">
      <alignment vertical="center" wrapText="1"/>
    </xf>
    <xf numFmtId="1" fontId="11" fillId="27" borderId="20" xfId="0" applyNumberFormat="1" applyFont="1" applyFill="1" applyBorder="1" applyAlignment="1">
      <alignment vertical="center" wrapText="1"/>
    </xf>
    <xf numFmtId="0" fontId="10" fillId="0" borderId="13" xfId="0" applyFont="1" applyFill="1" applyBorder="1" applyAlignment="1">
      <alignment horizontal="center" vertical="center"/>
    </xf>
    <xf numFmtId="0" fontId="10" fillId="0" borderId="14" xfId="0" applyFont="1" applyFill="1" applyBorder="1" applyAlignment="1">
      <alignment vertical="center" wrapText="1"/>
    </xf>
    <xf numFmtId="0" fontId="10" fillId="0" borderId="14" xfId="0" applyFont="1" applyFill="1" applyBorder="1" applyAlignment="1">
      <alignment vertical="center"/>
    </xf>
    <xf numFmtId="1" fontId="10" fillId="0" borderId="14" xfId="0" applyNumberFormat="1" applyFont="1" applyFill="1" applyBorder="1" applyAlignment="1">
      <alignment vertical="center"/>
    </xf>
    <xf numFmtId="2" fontId="10" fillId="0" borderId="14" xfId="0" applyNumberFormat="1" applyFont="1" applyFill="1" applyBorder="1" applyAlignment="1">
      <alignment vertical="center"/>
    </xf>
    <xf numFmtId="0" fontId="10" fillId="0" borderId="15" xfId="0" applyFont="1" applyFill="1" applyBorder="1" applyAlignment="1">
      <alignment vertical="center" wrapText="1"/>
    </xf>
    <xf numFmtId="1" fontId="10" fillId="27" borderId="20" xfId="0" applyNumberFormat="1" applyFont="1" applyFill="1" applyBorder="1" applyAlignment="1">
      <alignment vertical="center" wrapText="1"/>
    </xf>
    <xf numFmtId="1" fontId="9" fillId="0" borderId="14" xfId="0" applyNumberFormat="1" applyFont="1" applyBorder="1"/>
    <xf numFmtId="0" fontId="9" fillId="0" borderId="14" xfId="0" applyFont="1" applyBorder="1"/>
    <xf numFmtId="1" fontId="20" fillId="0" borderId="14" xfId="0" applyNumberFormat="1" applyFont="1" applyBorder="1"/>
    <xf numFmtId="1" fontId="9" fillId="0" borderId="14" xfId="0" applyNumberFormat="1" applyFont="1" applyFill="1" applyBorder="1"/>
    <xf numFmtId="0" fontId="11" fillId="0" borderId="14" xfId="0" applyFont="1" applyBorder="1" applyAlignment="1">
      <alignment vertical="center"/>
    </xf>
    <xf numFmtId="1" fontId="11" fillId="0" borderId="14" xfId="0" applyNumberFormat="1" applyFont="1" applyBorder="1" applyAlignment="1">
      <alignment vertical="center"/>
    </xf>
    <xf numFmtId="2" fontId="11" fillId="0" borderId="14" xfId="0" applyNumberFormat="1"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1" fillId="0" borderId="21" xfId="0" applyFont="1" applyFill="1" applyBorder="1" applyAlignment="1">
      <alignment vertical="center" wrapText="1"/>
    </xf>
    <xf numFmtId="2" fontId="10" fillId="27" borderId="20" xfId="0" applyNumberFormat="1" applyFont="1" applyFill="1" applyBorder="1" applyAlignment="1">
      <alignment vertical="center"/>
    </xf>
    <xf numFmtId="2" fontId="11" fillId="0" borderId="15" xfId="0" applyNumberFormat="1" applyFont="1" applyFill="1" applyBorder="1" applyAlignment="1">
      <alignment vertical="center"/>
    </xf>
    <xf numFmtId="2" fontId="10" fillId="0" borderId="15" xfId="0" applyNumberFormat="1" applyFont="1" applyFill="1" applyBorder="1" applyAlignment="1">
      <alignment vertical="center"/>
    </xf>
    <xf numFmtId="2" fontId="11" fillId="0" borderId="18" xfId="0" applyNumberFormat="1" applyFont="1" applyFill="1" applyBorder="1" applyAlignment="1">
      <alignment vertical="center"/>
    </xf>
    <xf numFmtId="0" fontId="11" fillId="27" borderId="44" xfId="0" applyFont="1" applyFill="1" applyBorder="1" applyAlignment="1">
      <alignment vertical="center" wrapText="1"/>
    </xf>
    <xf numFmtId="0" fontId="10" fillId="27" borderId="36" xfId="0" applyFont="1" applyFill="1" applyBorder="1" applyAlignment="1">
      <alignment vertical="center" wrapText="1"/>
    </xf>
    <xf numFmtId="1" fontId="11" fillId="27" borderId="36" xfId="0" applyNumberFormat="1" applyFont="1" applyFill="1" applyBorder="1" applyAlignment="1">
      <alignment vertical="center"/>
    </xf>
    <xf numFmtId="2" fontId="11" fillId="27" borderId="36" xfId="0" applyNumberFormat="1" applyFont="1" applyFill="1" applyBorder="1" applyAlignment="1">
      <alignment vertical="center"/>
    </xf>
    <xf numFmtId="0" fontId="11" fillId="0" borderId="21" xfId="0" applyFont="1" applyBorder="1" applyAlignment="1">
      <alignment vertical="center" wrapText="1"/>
    </xf>
    <xf numFmtId="0" fontId="11" fillId="0" borderId="13" xfId="0" applyFont="1" applyBorder="1" applyAlignment="1">
      <alignment horizontal="center" vertical="center"/>
    </xf>
    <xf numFmtId="0" fontId="10" fillId="27" borderId="45" xfId="0" applyFont="1" applyFill="1" applyBorder="1" applyAlignment="1">
      <alignment horizontal="center" vertical="center"/>
    </xf>
    <xf numFmtId="0" fontId="43" fillId="0" borderId="14" xfId="0" applyFont="1" applyBorder="1" applyAlignment="1">
      <alignment horizontal="left" readingOrder="1"/>
    </xf>
    <xf numFmtId="0" fontId="43" fillId="0" borderId="17" xfId="0" applyFont="1" applyBorder="1" applyAlignment="1">
      <alignment horizontal="left" readingOrder="1"/>
    </xf>
    <xf numFmtId="1" fontId="20" fillId="0" borderId="21" xfId="0" applyNumberFormat="1" applyFont="1" applyBorder="1"/>
    <xf numFmtId="1" fontId="9" fillId="0" borderId="21" xfId="0" applyNumberFormat="1" applyFont="1" applyFill="1" applyBorder="1"/>
    <xf numFmtId="0" fontId="11" fillId="0" borderId="13" xfId="0" applyFont="1" applyFill="1" applyBorder="1" applyAlignment="1">
      <alignment vertical="center" wrapText="1"/>
    </xf>
    <xf numFmtId="0" fontId="10" fillId="0" borderId="13" xfId="0" applyFont="1" applyFill="1" applyBorder="1" applyAlignment="1">
      <alignment vertical="center" wrapText="1"/>
    </xf>
    <xf numFmtId="0" fontId="11" fillId="0" borderId="16" xfId="0" applyFont="1" applyFill="1" applyBorder="1" applyAlignment="1">
      <alignment vertical="center" wrapText="1"/>
    </xf>
    <xf numFmtId="1" fontId="20" fillId="0" borderId="11" xfId="0" applyNumberFormat="1" applyFont="1" applyFill="1" applyBorder="1"/>
    <xf numFmtId="1" fontId="20" fillId="0" borderId="12" xfId="0" applyNumberFormat="1" applyFont="1" applyBorder="1"/>
    <xf numFmtId="1" fontId="20" fillId="0" borderId="20" xfId="0" applyNumberFormat="1" applyFont="1" applyBorder="1"/>
    <xf numFmtId="1" fontId="20" fillId="0" borderId="13" xfId="0" applyNumberFormat="1" applyFont="1" applyBorder="1"/>
    <xf numFmtId="1" fontId="20" fillId="0" borderId="15" xfId="0" applyNumberFormat="1" applyFont="1" applyBorder="1"/>
    <xf numFmtId="1" fontId="9" fillId="0" borderId="13" xfId="0" applyNumberFormat="1" applyFont="1" applyFill="1" applyBorder="1"/>
    <xf numFmtId="1" fontId="9" fillId="0" borderId="15" xfId="0" applyNumberFormat="1" applyFont="1" applyBorder="1"/>
    <xf numFmtId="0" fontId="9" fillId="0" borderId="13" xfId="0" applyFont="1" applyBorder="1"/>
    <xf numFmtId="1" fontId="9" fillId="0" borderId="16" xfId="0" applyNumberFormat="1" applyFont="1" applyFill="1" applyBorder="1"/>
    <xf numFmtId="1" fontId="9" fillId="0" borderId="17" xfId="0" applyNumberFormat="1" applyFont="1" applyBorder="1"/>
    <xf numFmtId="1" fontId="9" fillId="0" borderId="18" xfId="0" applyNumberFormat="1" applyFont="1" applyBorder="1"/>
    <xf numFmtId="0" fontId="9" fillId="0" borderId="15" xfId="0" applyFont="1" applyBorder="1"/>
    <xf numFmtId="1" fontId="9" fillId="0" borderId="17" xfId="0" applyNumberFormat="1" applyFont="1" applyFill="1" applyBorder="1"/>
    <xf numFmtId="0" fontId="10" fillId="24" borderId="46" xfId="0" applyFont="1" applyFill="1" applyBorder="1" applyAlignment="1">
      <alignment horizontal="center" vertical="center" wrapText="1"/>
    </xf>
    <xf numFmtId="0" fontId="10" fillId="27" borderId="47" xfId="0" applyFont="1" applyFill="1" applyBorder="1" applyAlignment="1">
      <alignment horizontal="center" vertical="center" wrapText="1"/>
    </xf>
    <xf numFmtId="2" fontId="10" fillId="27" borderId="48" xfId="0" applyNumberFormat="1" applyFont="1" applyFill="1" applyBorder="1" applyAlignment="1">
      <alignment vertical="center"/>
    </xf>
    <xf numFmtId="2" fontId="11" fillId="0" borderId="49" xfId="0" applyNumberFormat="1" applyFont="1" applyFill="1" applyBorder="1" applyAlignment="1">
      <alignment vertical="center"/>
    </xf>
    <xf numFmtId="2" fontId="10" fillId="0" borderId="49" xfId="0" applyNumberFormat="1" applyFont="1" applyFill="1" applyBorder="1" applyAlignment="1">
      <alignment vertical="center"/>
    </xf>
    <xf numFmtId="2" fontId="11" fillId="0" borderId="50" xfId="0" applyNumberFormat="1" applyFont="1" applyFill="1" applyBorder="1" applyAlignment="1">
      <alignment vertical="center"/>
    </xf>
    <xf numFmtId="2" fontId="10" fillId="27" borderId="48" xfId="0" applyNumberFormat="1" applyFont="1" applyFill="1" applyBorder="1" applyAlignment="1">
      <alignment vertical="center" wrapText="1"/>
    </xf>
    <xf numFmtId="2" fontId="11" fillId="35" borderId="49" xfId="0" applyNumberFormat="1" applyFont="1" applyFill="1" applyBorder="1" applyAlignment="1">
      <alignment vertical="center"/>
    </xf>
    <xf numFmtId="2" fontId="11" fillId="35" borderId="50" xfId="0" applyNumberFormat="1" applyFont="1" applyFill="1" applyBorder="1" applyAlignment="1">
      <alignment vertical="center"/>
    </xf>
    <xf numFmtId="2" fontId="10" fillId="27" borderId="51" xfId="0" applyNumberFormat="1" applyFont="1" applyFill="1" applyBorder="1" applyAlignment="1">
      <alignment vertical="center"/>
    </xf>
    <xf numFmtId="2" fontId="11" fillId="0" borderId="49" xfId="0" applyNumberFormat="1" applyFont="1" applyBorder="1" applyAlignment="1">
      <alignment vertical="center"/>
    </xf>
    <xf numFmtId="0" fontId="11" fillId="27" borderId="35" xfId="0" applyFont="1" applyFill="1" applyBorder="1" applyAlignment="1">
      <alignment vertical="center" wrapText="1"/>
    </xf>
    <xf numFmtId="0" fontId="11" fillId="0" borderId="11" xfId="0" applyFont="1" applyFill="1" applyBorder="1" applyAlignment="1">
      <alignment vertical="center" wrapText="1"/>
    </xf>
    <xf numFmtId="0" fontId="11" fillId="0" borderId="20" xfId="0" applyFont="1" applyFill="1" applyBorder="1" applyAlignment="1">
      <alignment vertical="center" wrapText="1"/>
    </xf>
    <xf numFmtId="1" fontId="9" fillId="0" borderId="43" xfId="0" applyNumberFormat="1" applyFont="1" applyBorder="1"/>
    <xf numFmtId="0" fontId="9" fillId="0" borderId="43" xfId="0" applyFont="1" applyBorder="1"/>
    <xf numFmtId="0" fontId="11" fillId="27" borderId="36" xfId="0" applyFont="1" applyFill="1" applyBorder="1" applyAlignment="1">
      <alignment vertical="center" wrapText="1"/>
    </xf>
    <xf numFmtId="1" fontId="11" fillId="27" borderId="35" xfId="0" applyNumberFormat="1" applyFont="1" applyFill="1" applyBorder="1" applyAlignment="1">
      <alignment vertical="center" wrapText="1"/>
    </xf>
    <xf numFmtId="1" fontId="11" fillId="27" borderId="36" xfId="0" applyNumberFormat="1" applyFont="1" applyFill="1" applyBorder="1" applyAlignment="1">
      <alignment vertical="center" wrapText="1"/>
    </xf>
    <xf numFmtId="1" fontId="11" fillId="27" borderId="29" xfId="0" applyNumberFormat="1" applyFont="1" applyFill="1" applyBorder="1" applyAlignment="1">
      <alignment vertical="center" wrapText="1"/>
    </xf>
    <xf numFmtId="0" fontId="11" fillId="27" borderId="11" xfId="0" applyFont="1" applyFill="1" applyBorder="1" applyAlignment="1">
      <alignment vertical="center" wrapText="1"/>
    </xf>
    <xf numFmtId="1" fontId="11" fillId="27" borderId="12" xfId="0" applyNumberFormat="1" applyFont="1" applyFill="1" applyBorder="1" applyAlignment="1">
      <alignment vertical="center" wrapText="1"/>
    </xf>
    <xf numFmtId="1" fontId="11" fillId="27" borderId="44" xfId="0" applyNumberFormat="1" applyFont="1" applyFill="1" applyBorder="1" applyAlignment="1">
      <alignment vertical="center" wrapText="1"/>
    </xf>
    <xf numFmtId="1" fontId="9" fillId="0" borderId="21" xfId="0" applyNumberFormat="1" applyFont="1" applyBorder="1"/>
    <xf numFmtId="2" fontId="10" fillId="0" borderId="21" xfId="0" applyNumberFormat="1" applyFont="1" applyFill="1" applyBorder="1" applyAlignment="1">
      <alignment vertical="center"/>
    </xf>
    <xf numFmtId="1" fontId="9" fillId="0" borderId="22" xfId="0" applyNumberFormat="1" applyFont="1" applyBorder="1"/>
    <xf numFmtId="1" fontId="10" fillId="27" borderId="12" xfId="0" applyNumberFormat="1" applyFont="1" applyFill="1" applyBorder="1" applyAlignment="1">
      <alignment vertical="center" wrapText="1"/>
    </xf>
    <xf numFmtId="1" fontId="10" fillId="27" borderId="44" xfId="0" applyNumberFormat="1" applyFont="1" applyFill="1" applyBorder="1" applyAlignment="1">
      <alignment vertical="center" wrapText="1"/>
    </xf>
    <xf numFmtId="1" fontId="9" fillId="0" borderId="22" xfId="0" applyNumberFormat="1" applyFont="1" applyFill="1" applyBorder="1"/>
    <xf numFmtId="0" fontId="11" fillId="35" borderId="13" xfId="0" applyFont="1" applyFill="1" applyBorder="1" applyAlignment="1">
      <alignment vertical="center" wrapText="1"/>
    </xf>
    <xf numFmtId="0" fontId="11" fillId="35" borderId="16" xfId="0" applyFont="1" applyFill="1" applyBorder="1" applyAlignment="1">
      <alignment vertical="center" wrapText="1"/>
    </xf>
    <xf numFmtId="1" fontId="11" fillId="27" borderId="39" xfId="0" applyNumberFormat="1" applyFont="1" applyFill="1" applyBorder="1" applyAlignment="1">
      <alignment vertical="center" wrapText="1"/>
    </xf>
    <xf numFmtId="0" fontId="11" fillId="0" borderId="13" xfId="0" applyFont="1" applyBorder="1" applyAlignment="1">
      <alignment vertical="center" wrapText="1"/>
    </xf>
    <xf numFmtId="2" fontId="10" fillId="27" borderId="29" xfId="0" applyNumberFormat="1" applyFont="1" applyFill="1" applyBorder="1" applyAlignment="1">
      <alignment vertical="center"/>
    </xf>
    <xf numFmtId="2" fontId="10" fillId="27" borderId="39" xfId="0" applyNumberFormat="1" applyFont="1" applyFill="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vertical="center"/>
    </xf>
    <xf numFmtId="1" fontId="11" fillId="0" borderId="0" xfId="0" applyNumberFormat="1" applyFont="1" applyBorder="1" applyAlignment="1">
      <alignment vertical="center"/>
    </xf>
    <xf numFmtId="2" fontId="11" fillId="0" borderId="0" xfId="0" applyNumberFormat="1" applyFont="1" applyBorder="1" applyAlignment="1">
      <alignment vertical="center"/>
    </xf>
    <xf numFmtId="1" fontId="9" fillId="0" borderId="0" xfId="0" applyNumberFormat="1" applyFont="1" applyBorder="1"/>
    <xf numFmtId="0" fontId="9" fillId="0" borderId="0" xfId="0" applyFont="1" applyBorder="1"/>
    <xf numFmtId="0" fontId="11" fillId="0" borderId="52" xfId="0" applyFont="1" applyBorder="1" applyAlignment="1">
      <alignment horizontal="center" vertical="center"/>
    </xf>
    <xf numFmtId="0" fontId="11" fillId="0" borderId="43" xfId="0" applyFont="1" applyBorder="1" applyAlignment="1">
      <alignment vertical="center" wrapText="1"/>
    </xf>
    <xf numFmtId="0" fontId="11" fillId="0" borderId="43" xfId="0" applyFont="1" applyBorder="1" applyAlignment="1">
      <alignment vertical="center"/>
    </xf>
    <xf numFmtId="1" fontId="11" fillId="0" borderId="43" xfId="0" applyNumberFormat="1" applyFont="1" applyBorder="1" applyAlignment="1">
      <alignment vertical="center"/>
    </xf>
    <xf numFmtId="2" fontId="11" fillId="0" borderId="43" xfId="0" applyNumberFormat="1" applyFont="1" applyBorder="1" applyAlignment="1">
      <alignment vertical="center"/>
    </xf>
    <xf numFmtId="2" fontId="11" fillId="0" borderId="53" xfId="0" applyNumberFormat="1" applyFont="1" applyBorder="1" applyAlignment="1">
      <alignment vertical="center"/>
    </xf>
    <xf numFmtId="0" fontId="11" fillId="0" borderId="52" xfId="0" applyFont="1" applyBorder="1" applyAlignment="1">
      <alignment vertical="center" wrapText="1"/>
    </xf>
    <xf numFmtId="0" fontId="11" fillId="0" borderId="54" xfId="0" applyFont="1" applyBorder="1" applyAlignment="1">
      <alignment vertical="center" wrapText="1"/>
    </xf>
    <xf numFmtId="1" fontId="9" fillId="0" borderId="55" xfId="0" applyNumberFormat="1" applyFont="1" applyBorder="1"/>
    <xf numFmtId="1" fontId="9" fillId="0" borderId="54" xfId="0" applyNumberFormat="1" applyFont="1" applyBorder="1"/>
    <xf numFmtId="0" fontId="10" fillId="24" borderId="39" xfId="0" applyFont="1" applyFill="1" applyBorder="1" applyAlignment="1">
      <alignment horizontal="center" vertical="center" wrapText="1"/>
    </xf>
    <xf numFmtId="0" fontId="10" fillId="27" borderId="35" xfId="0" applyFont="1" applyFill="1" applyBorder="1" applyAlignment="1">
      <alignment horizontal="center" vertical="center" wrapText="1"/>
    </xf>
    <xf numFmtId="0" fontId="10" fillId="27" borderId="36" xfId="0" applyFont="1" applyFill="1" applyBorder="1" applyAlignment="1">
      <alignment horizontal="center" vertical="center"/>
    </xf>
    <xf numFmtId="1" fontId="10" fillId="27" borderId="36" xfId="0" applyNumberFormat="1" applyFont="1" applyFill="1" applyBorder="1" applyAlignment="1">
      <alignment horizontal="center" vertical="center"/>
    </xf>
    <xf numFmtId="0" fontId="10" fillId="27" borderId="36" xfId="0" applyFont="1" applyFill="1" applyBorder="1" applyAlignment="1">
      <alignment vertical="center"/>
    </xf>
    <xf numFmtId="0" fontId="11" fillId="27" borderId="39" xfId="0" applyFont="1" applyFill="1" applyBorder="1" applyAlignment="1">
      <alignment vertical="center" wrapText="1"/>
    </xf>
    <xf numFmtId="0" fontId="10" fillId="27" borderId="29" xfId="0" applyFont="1" applyFill="1" applyBorder="1" applyAlignment="1">
      <alignment vertical="center" wrapText="1"/>
    </xf>
    <xf numFmtId="0" fontId="11" fillId="0" borderId="22" xfId="0" applyFont="1" applyFill="1" applyBorder="1" applyAlignment="1">
      <alignment vertical="center" wrapText="1"/>
    </xf>
    <xf numFmtId="0" fontId="11" fillId="27" borderId="36" xfId="0" applyFont="1" applyFill="1" applyBorder="1" applyAlignment="1">
      <alignment horizontal="left" vertical="center" wrapText="1"/>
    </xf>
    <xf numFmtId="2" fontId="11" fillId="27" borderId="39" xfId="0" applyNumberFormat="1" applyFont="1" applyFill="1" applyBorder="1" applyAlignment="1">
      <alignment vertical="center" wrapText="1"/>
    </xf>
    <xf numFmtId="0" fontId="10" fillId="0" borderId="38" xfId="0" applyFont="1" applyBorder="1" applyAlignment="1">
      <alignment vertical="center"/>
    </xf>
    <xf numFmtId="0" fontId="11" fillId="0" borderId="47" xfId="0" applyFont="1" applyBorder="1" applyAlignment="1">
      <alignment vertical="center"/>
    </xf>
    <xf numFmtId="1" fontId="9" fillId="0" borderId="38" xfId="0" applyNumberFormat="1" applyFont="1" applyBorder="1"/>
    <xf numFmtId="0" fontId="9" fillId="0" borderId="38" xfId="0" applyFont="1" applyBorder="1"/>
    <xf numFmtId="1" fontId="9" fillId="0" borderId="12" xfId="0" applyNumberFormat="1" applyFont="1" applyBorder="1"/>
    <xf numFmtId="0" fontId="9" fillId="0" borderId="20" xfId="0" applyFont="1" applyBorder="1"/>
    <xf numFmtId="2" fontId="10" fillId="24" borderId="18" xfId="0" applyNumberFormat="1" applyFont="1" applyFill="1" applyBorder="1" applyAlignment="1">
      <alignment vertical="center"/>
    </xf>
    <xf numFmtId="1" fontId="9" fillId="0" borderId="44" xfId="0" applyNumberFormat="1" applyFont="1" applyBorder="1"/>
    <xf numFmtId="2" fontId="10" fillId="24" borderId="22" xfId="0" applyNumberFormat="1" applyFont="1" applyFill="1" applyBorder="1" applyAlignment="1">
      <alignment vertical="center"/>
    </xf>
    <xf numFmtId="2" fontId="11" fillId="0" borderId="20" xfId="0" applyNumberFormat="1" applyFont="1" applyBorder="1" applyAlignment="1">
      <alignment vertical="center" wrapText="1"/>
    </xf>
    <xf numFmtId="0" fontId="11" fillId="0" borderId="44" xfId="0" applyFont="1" applyBorder="1" applyAlignment="1">
      <alignment vertical="center" wrapText="1"/>
    </xf>
    <xf numFmtId="0" fontId="11" fillId="24" borderId="22" xfId="0" applyFont="1" applyFill="1" applyBorder="1" applyAlignment="1">
      <alignment vertical="center" wrapText="1"/>
    </xf>
    <xf numFmtId="2" fontId="10" fillId="27" borderId="15" xfId="0" applyNumberFormat="1" applyFont="1" applyFill="1" applyBorder="1" applyAlignment="1">
      <alignment vertical="center"/>
    </xf>
    <xf numFmtId="0" fontId="48" fillId="37" borderId="14" xfId="0" applyFont="1" applyFill="1" applyBorder="1" applyAlignment="1">
      <alignment vertical="top"/>
    </xf>
    <xf numFmtId="0" fontId="49" fillId="0" borderId="0" xfId="0" applyFont="1" applyAlignment="1">
      <alignment vertical="top"/>
    </xf>
    <xf numFmtId="0" fontId="50" fillId="38" borderId="14" xfId="0" applyFont="1" applyFill="1" applyBorder="1" applyAlignment="1">
      <alignment horizontal="center" vertical="top" wrapText="1"/>
    </xf>
    <xf numFmtId="0" fontId="51" fillId="38" borderId="14" xfId="0" applyFont="1" applyFill="1" applyBorder="1" applyAlignment="1">
      <alignment vertical="top" wrapText="1"/>
    </xf>
    <xf numFmtId="0" fontId="50" fillId="0" borderId="14" xfId="0" applyFont="1" applyBorder="1" applyAlignment="1">
      <alignment horizontal="center" vertical="top" wrapText="1"/>
    </xf>
    <xf numFmtId="0" fontId="50" fillId="0" borderId="14" xfId="0" applyFont="1" applyBorder="1" applyAlignment="1">
      <alignment vertical="top" wrapText="1"/>
    </xf>
    <xf numFmtId="0" fontId="51" fillId="38" borderId="14" xfId="0" applyFont="1" applyFill="1" applyBorder="1" applyAlignment="1">
      <alignment horizontal="center" vertical="top" wrapText="1"/>
    </xf>
    <xf numFmtId="0" fontId="52" fillId="0" borderId="14" xfId="1" applyFont="1" applyFill="1" applyBorder="1" applyAlignment="1" applyProtection="1">
      <alignment horizontal="left" vertical="top" wrapText="1"/>
      <protection locked="0"/>
    </xf>
    <xf numFmtId="0" fontId="52" fillId="39" borderId="0" xfId="0" applyFont="1" applyFill="1" applyAlignment="1" applyProtection="1">
      <alignment horizontal="left" vertical="top" wrapText="1"/>
    </xf>
    <xf numFmtId="0" fontId="52" fillId="0" borderId="14" xfId="0" applyFont="1" applyBorder="1" applyAlignment="1" applyProtection="1">
      <alignment horizontal="left" vertical="top"/>
    </xf>
    <xf numFmtId="0" fontId="52" fillId="0" borderId="14" xfId="0" applyFont="1" applyFill="1" applyBorder="1" applyAlignment="1" applyProtection="1">
      <alignment horizontal="left" vertical="top" wrapText="1"/>
    </xf>
    <xf numFmtId="2" fontId="52" fillId="0" borderId="14" xfId="303" applyNumberFormat="1" applyFont="1" applyFill="1" applyBorder="1" applyAlignment="1" applyProtection="1">
      <alignment horizontal="left" vertical="top"/>
      <protection locked="0"/>
    </xf>
    <xf numFmtId="0" fontId="52" fillId="39" borderId="0" xfId="0" applyFont="1" applyFill="1" applyAlignment="1" applyProtection="1">
      <alignment horizontal="left" vertical="top"/>
    </xf>
    <xf numFmtId="2" fontId="52" fillId="0" borderId="14" xfId="303" applyNumberFormat="1" applyFont="1" applyBorder="1" applyAlignment="1" applyProtection="1">
      <alignment horizontal="left" vertical="top"/>
      <protection locked="0"/>
    </xf>
    <xf numFmtId="0" fontId="52" fillId="39" borderId="14" xfId="0" applyFont="1" applyFill="1" applyBorder="1" applyAlignment="1" applyProtection="1">
      <alignment horizontal="left" vertical="top" wrapText="1"/>
    </xf>
    <xf numFmtId="0" fontId="52" fillId="39" borderId="0" xfId="0" applyFont="1" applyFill="1" applyBorder="1" applyAlignment="1" applyProtection="1">
      <alignment horizontal="left" vertical="top" wrapText="1"/>
    </xf>
    <xf numFmtId="0" fontId="47" fillId="40" borderId="14" xfId="0" applyFont="1" applyFill="1" applyBorder="1" applyAlignment="1" applyProtection="1">
      <alignment horizontal="left" vertical="top" wrapText="1"/>
    </xf>
    <xf numFmtId="0" fontId="52" fillId="39" borderId="0" xfId="1" applyFont="1" applyFill="1" applyAlignment="1" applyProtection="1">
      <alignment horizontal="left" vertical="top" wrapText="1"/>
      <protection locked="0"/>
    </xf>
    <xf numFmtId="0" fontId="52" fillId="0" borderId="0" xfId="1" applyFont="1" applyAlignment="1" applyProtection="1">
      <alignment horizontal="left" vertical="top" wrapText="1"/>
      <protection locked="0"/>
    </xf>
    <xf numFmtId="0" fontId="52" fillId="0" borderId="14" xfId="0" applyFont="1" applyBorder="1" applyAlignment="1" applyProtection="1">
      <alignment horizontal="left" vertical="top" wrapText="1"/>
      <protection locked="0"/>
    </xf>
    <xf numFmtId="0" fontId="53" fillId="0" borderId="0" xfId="1" applyFont="1" applyFill="1" applyAlignment="1" applyProtection="1">
      <alignment horizontal="left" vertical="top" wrapText="1"/>
      <protection locked="0"/>
    </xf>
    <xf numFmtId="0" fontId="52" fillId="39" borderId="14" xfId="1" applyFont="1" applyFill="1" applyBorder="1" applyAlignment="1" applyProtection="1">
      <alignment horizontal="left" vertical="top" wrapText="1"/>
      <protection locked="0"/>
    </xf>
    <xf numFmtId="2" fontId="52" fillId="0" borderId="14" xfId="303" applyNumberFormat="1" applyFont="1" applyBorder="1" applyAlignment="1" applyProtection="1">
      <alignment horizontal="left" vertical="top" wrapText="1"/>
      <protection locked="0"/>
    </xf>
    <xf numFmtId="0" fontId="47" fillId="40" borderId="17"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0" fontId="52" fillId="0" borderId="13" xfId="1" applyFont="1" applyFill="1" applyBorder="1" applyAlignment="1" applyProtection="1">
      <alignment horizontal="left" vertical="top" wrapText="1"/>
      <protection locked="0"/>
    </xf>
    <xf numFmtId="0" fontId="47" fillId="40" borderId="16" xfId="1" applyFont="1" applyFill="1" applyBorder="1" applyAlignment="1" applyProtection="1">
      <alignment horizontal="left" vertical="top" wrapText="1"/>
      <protection locked="0"/>
    </xf>
    <xf numFmtId="2" fontId="47" fillId="40" borderId="18" xfId="1" applyNumberFormat="1" applyFont="1" applyFill="1" applyBorder="1" applyAlignment="1" applyProtection="1">
      <alignment horizontal="left" vertical="top" wrapText="1"/>
      <protection locked="0"/>
    </xf>
    <xf numFmtId="0" fontId="52" fillId="0" borderId="0" xfId="1" applyFont="1" applyAlignment="1" applyProtection="1">
      <alignment horizontal="center" vertical="top" wrapText="1"/>
      <protection locked="0"/>
    </xf>
    <xf numFmtId="0" fontId="54" fillId="0" borderId="14" xfId="1" applyFont="1" applyFill="1" applyBorder="1" applyAlignment="1" applyProtection="1">
      <alignment horizontal="center" vertical="top" wrapText="1"/>
      <protection locked="0"/>
    </xf>
    <xf numFmtId="1" fontId="52" fillId="0" borderId="14" xfId="303" applyNumberFormat="1" applyFont="1" applyFill="1" applyBorder="1" applyAlignment="1" applyProtection="1">
      <alignment horizontal="center" vertical="top" wrapText="1"/>
      <protection locked="0"/>
    </xf>
    <xf numFmtId="0" fontId="52" fillId="0" borderId="0" xfId="1" applyFont="1" applyAlignment="1" applyProtection="1">
      <alignment vertical="top" wrapText="1"/>
      <protection locked="0"/>
    </xf>
    <xf numFmtId="2" fontId="52" fillId="0" borderId="14" xfId="303" applyNumberFormat="1" applyFont="1" applyBorder="1" applyAlignment="1" applyProtection="1">
      <alignment vertical="top" wrapText="1"/>
      <protection locked="0"/>
    </xf>
    <xf numFmtId="0" fontId="52" fillId="0" borderId="0" xfId="1" applyFont="1" applyFill="1" applyAlignment="1" applyProtection="1">
      <alignment vertical="top" wrapText="1"/>
      <protection locked="0"/>
    </xf>
    <xf numFmtId="1" fontId="52" fillId="0" borderId="14" xfId="303" applyNumberFormat="1" applyFont="1" applyBorder="1" applyAlignment="1" applyProtection="1">
      <alignment vertical="top" wrapText="1"/>
      <protection locked="0"/>
    </xf>
    <xf numFmtId="0" fontId="54" fillId="0" borderId="0" xfId="1" applyFont="1" applyFill="1" applyAlignment="1" applyProtection="1">
      <alignment vertical="top" wrapText="1"/>
      <protection locked="0"/>
    </xf>
    <xf numFmtId="0" fontId="54" fillId="0" borderId="0" xfId="1" applyFont="1" applyAlignment="1" applyProtection="1">
      <alignment vertical="top" wrapText="1"/>
      <protection locked="0"/>
    </xf>
    <xf numFmtId="0" fontId="54" fillId="38" borderId="14" xfId="1" applyFont="1" applyFill="1" applyBorder="1" applyAlignment="1" applyProtection="1">
      <alignment horizontal="left" vertical="top" wrapText="1"/>
      <protection locked="0"/>
    </xf>
    <xf numFmtId="1" fontId="54" fillId="38" borderId="14" xfId="303" applyNumberFormat="1" applyFont="1" applyFill="1" applyBorder="1" applyAlignment="1" applyProtection="1">
      <alignment vertical="top" wrapText="1"/>
      <protection locked="0"/>
    </xf>
    <xf numFmtId="2" fontId="54" fillId="38" borderId="14" xfId="303" applyNumberFormat="1" applyFont="1" applyFill="1" applyBorder="1" applyAlignment="1" applyProtection="1">
      <alignment vertical="top" wrapText="1"/>
      <protection locked="0"/>
    </xf>
    <xf numFmtId="0" fontId="54" fillId="41" borderId="14" xfId="1" applyFont="1" applyFill="1" applyBorder="1" applyAlignment="1" applyProtection="1">
      <alignment horizontal="center" vertical="top" wrapText="1"/>
      <protection locked="0"/>
    </xf>
    <xf numFmtId="0" fontId="47" fillId="42" borderId="14" xfId="1" applyNumberFormat="1" applyFont="1" applyFill="1" applyBorder="1" applyAlignment="1" applyProtection="1">
      <alignment horizontal="left" vertical="top" wrapText="1"/>
      <protection locked="0"/>
    </xf>
    <xf numFmtId="0" fontId="47" fillId="42" borderId="14" xfId="1"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center" vertical="top" wrapText="1"/>
      <protection locked="0"/>
    </xf>
    <xf numFmtId="166" fontId="47" fillId="42" borderId="14" xfId="303" applyNumberFormat="1" applyFont="1" applyFill="1" applyBorder="1" applyAlignment="1" applyProtection="1">
      <alignment horizontal="center" vertical="top" wrapText="1"/>
      <protection locked="0"/>
    </xf>
    <xf numFmtId="0" fontId="54" fillId="38" borderId="14" xfId="1" applyFont="1" applyFill="1" applyBorder="1" applyAlignment="1" applyProtection="1">
      <alignment horizontal="center" vertical="top" wrapText="1"/>
      <protection locked="0"/>
    </xf>
    <xf numFmtId="1" fontId="54" fillId="38" borderId="14" xfId="303" applyNumberFormat="1" applyFont="1" applyFill="1" applyBorder="1" applyAlignment="1" applyProtection="1">
      <alignment horizontal="center" vertical="top" wrapText="1"/>
      <protection locked="0"/>
    </xf>
    <xf numFmtId="2" fontId="54" fillId="38" borderId="14" xfId="303"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left" vertical="top" wrapText="1"/>
      <protection locked="0"/>
    </xf>
    <xf numFmtId="0" fontId="47" fillId="42" borderId="13" xfId="1" applyNumberFormat="1" applyFont="1" applyFill="1" applyBorder="1" applyAlignment="1" applyProtection="1">
      <alignment horizontal="left" vertical="top" wrapText="1"/>
      <protection locked="0"/>
    </xf>
    <xf numFmtId="0" fontId="54" fillId="38" borderId="13" xfId="1" applyFont="1" applyFill="1" applyBorder="1" applyAlignment="1" applyProtection="1">
      <alignment horizontal="left" vertical="top" wrapText="1"/>
      <protection locked="0"/>
    </xf>
    <xf numFmtId="0" fontId="47" fillId="42" borderId="13" xfId="1" applyFont="1" applyFill="1" applyBorder="1" applyAlignment="1" applyProtection="1">
      <alignment horizontal="left" vertical="top" wrapText="1"/>
      <protection locked="0"/>
    </xf>
    <xf numFmtId="166" fontId="52" fillId="0" borderId="14" xfId="314" applyNumberFormat="1" applyFont="1" applyFill="1" applyBorder="1" applyAlignment="1" applyProtection="1">
      <alignment horizontal="left" vertical="top" wrapText="1"/>
      <protection locked="0"/>
    </xf>
    <xf numFmtId="0" fontId="52" fillId="0" borderId="14" xfId="1" applyFont="1" applyFill="1" applyBorder="1" applyAlignment="1">
      <alignment horizontal="left" vertical="top" wrapText="1"/>
    </xf>
    <xf numFmtId="2" fontId="52" fillId="0" borderId="14" xfId="303" applyNumberFormat="1" applyFont="1" applyFill="1" applyBorder="1" applyAlignment="1">
      <alignment horizontal="left" vertical="top" wrapText="1"/>
    </xf>
    <xf numFmtId="2" fontId="54" fillId="0" borderId="14" xfId="314" applyNumberFormat="1" applyFont="1" applyBorder="1" applyAlignment="1" applyProtection="1">
      <alignment horizontal="left" vertical="top" wrapText="1"/>
      <protection locked="0"/>
    </xf>
    <xf numFmtId="166" fontId="54" fillId="38" borderId="14" xfId="314" applyNumberFormat="1" applyFont="1" applyFill="1" applyBorder="1" applyAlignment="1" applyProtection="1">
      <alignment horizontal="left" vertical="top" wrapText="1"/>
      <protection locked="0"/>
    </xf>
    <xf numFmtId="166" fontId="54" fillId="41" borderId="14" xfId="314" applyNumberFormat="1" applyFont="1" applyFill="1" applyBorder="1" applyAlignment="1" applyProtection="1">
      <alignment horizontal="left" vertical="top" wrapText="1"/>
      <protection locked="0"/>
    </xf>
    <xf numFmtId="166" fontId="54" fillId="41" borderId="14" xfId="314" applyNumberFormat="1" applyFont="1" applyFill="1" applyBorder="1" applyAlignment="1" applyProtection="1">
      <alignment horizontal="center" vertical="top" wrapText="1"/>
      <protection locked="0"/>
    </xf>
    <xf numFmtId="166" fontId="47" fillId="42" borderId="14" xfId="314" applyNumberFormat="1" applyFont="1" applyFill="1" applyBorder="1" applyAlignment="1" applyProtection="1">
      <alignment horizontal="left" vertical="top" wrapText="1"/>
      <protection locked="0"/>
    </xf>
    <xf numFmtId="2" fontId="47" fillId="42" borderId="14" xfId="314"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left" vertical="top" wrapText="1"/>
      <protection locked="0"/>
    </xf>
    <xf numFmtId="166" fontId="47" fillId="43" borderId="14" xfId="314" applyNumberFormat="1" applyFont="1" applyFill="1" applyBorder="1" applyAlignment="1" applyProtection="1">
      <alignment horizontal="left" vertical="top" wrapText="1"/>
      <protection locked="0"/>
    </xf>
    <xf numFmtId="166" fontId="52" fillId="39" borderId="14" xfId="314" applyNumberFormat="1" applyFont="1" applyFill="1" applyBorder="1" applyAlignment="1" applyProtection="1">
      <alignment horizontal="left" vertical="top" wrapText="1"/>
      <protection locked="0"/>
    </xf>
    <xf numFmtId="2" fontId="54" fillId="38" borderId="14" xfId="314" applyNumberFormat="1" applyFont="1" applyFill="1" applyBorder="1" applyAlignment="1" applyProtection="1">
      <alignment horizontal="left" vertical="top" wrapText="1"/>
      <protection locked="0"/>
    </xf>
    <xf numFmtId="0" fontId="54" fillId="38" borderId="14" xfId="0" applyFont="1" applyFill="1" applyBorder="1" applyAlignment="1" applyProtection="1">
      <alignment horizontal="left" vertical="top" wrapText="1"/>
      <protection locked="0"/>
    </xf>
    <xf numFmtId="0" fontId="54" fillId="38" borderId="14" xfId="1" applyFont="1" applyFill="1" applyBorder="1" applyAlignment="1">
      <alignment horizontal="left" vertical="top" wrapText="1"/>
    </xf>
    <xf numFmtId="2" fontId="54" fillId="38" borderId="14" xfId="303" applyNumberFormat="1" applyFont="1" applyFill="1" applyBorder="1" applyAlignment="1">
      <alignment horizontal="left" vertical="top" wrapText="1"/>
    </xf>
    <xf numFmtId="166" fontId="47" fillId="42" borderId="15" xfId="314" applyNumberFormat="1" applyFont="1" applyFill="1" applyBorder="1" applyAlignment="1" applyProtection="1">
      <alignment horizontal="left" vertical="top" wrapText="1"/>
      <protection locked="0"/>
    </xf>
    <xf numFmtId="2" fontId="52" fillId="0" borderId="15" xfId="314" applyNumberFormat="1" applyFont="1" applyBorder="1" applyAlignment="1" applyProtection="1">
      <alignment horizontal="left" vertical="top" wrapText="1"/>
      <protection locked="0"/>
    </xf>
    <xf numFmtId="2" fontId="54" fillId="38" borderId="15" xfId="314" applyNumberFormat="1" applyFont="1" applyFill="1" applyBorder="1" applyAlignment="1" applyProtection="1">
      <alignment horizontal="left" vertical="top" wrapText="1"/>
      <protection locked="0"/>
    </xf>
    <xf numFmtId="2" fontId="47" fillId="42" borderId="15" xfId="314" applyNumberFormat="1" applyFont="1" applyFill="1" applyBorder="1" applyAlignment="1" applyProtection="1">
      <alignment horizontal="left" vertical="top" wrapText="1"/>
      <protection locked="0"/>
    </xf>
    <xf numFmtId="2" fontId="47" fillId="40" borderId="17" xfId="1" applyNumberFormat="1" applyFont="1" applyFill="1" applyBorder="1" applyAlignment="1" applyProtection="1">
      <alignment horizontal="left" vertical="top" wrapText="1"/>
      <protection locked="0"/>
    </xf>
    <xf numFmtId="0" fontId="55" fillId="0" borderId="0" xfId="1" applyFont="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0" fontId="45"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horizontal="left" vertical="top" wrapText="1"/>
      <protection locked="0"/>
    </xf>
    <xf numFmtId="166" fontId="56" fillId="39" borderId="14" xfId="314" applyNumberFormat="1" applyFont="1" applyFill="1" applyBorder="1" applyAlignment="1" applyProtection="1">
      <alignment horizontal="left" vertical="top" wrapText="1"/>
      <protection locked="0"/>
    </xf>
    <xf numFmtId="0" fontId="52" fillId="36" borderId="14" xfId="1" applyFont="1" applyFill="1" applyBorder="1" applyAlignment="1" applyProtection="1">
      <alignment horizontal="left" vertical="top" wrapText="1"/>
      <protection locked="0"/>
    </xf>
    <xf numFmtId="166" fontId="55" fillId="0" borderId="0" xfId="1" applyNumberFormat="1" applyFont="1" applyAlignment="1" applyProtection="1">
      <alignment horizontal="left" vertical="top" wrapText="1"/>
      <protection locked="0"/>
    </xf>
    <xf numFmtId="43" fontId="55" fillId="0" borderId="0" xfId="1" applyNumberFormat="1" applyFont="1" applyAlignment="1" applyProtection="1">
      <alignment horizontal="left" vertical="top" wrapText="1"/>
      <protection locked="0"/>
    </xf>
    <xf numFmtId="0" fontId="54" fillId="39" borderId="0" xfId="1" applyFont="1" applyFill="1" applyAlignment="1" applyProtection="1">
      <alignment horizontal="left" vertical="top" wrapText="1"/>
      <protection locked="0"/>
    </xf>
    <xf numFmtId="0" fontId="54" fillId="41" borderId="14" xfId="1" applyFont="1" applyFill="1" applyBorder="1" applyAlignment="1" applyProtection="1">
      <alignment horizontal="left" vertical="top" wrapText="1"/>
      <protection locked="0"/>
    </xf>
    <xf numFmtId="2" fontId="54" fillId="38" borderId="14" xfId="303" applyNumberFormat="1" applyFont="1" applyFill="1" applyBorder="1" applyAlignment="1" applyProtection="1">
      <alignment horizontal="left" vertical="top" wrapText="1"/>
      <protection locked="0"/>
    </xf>
    <xf numFmtId="166" fontId="52" fillId="0" borderId="14" xfId="314" applyNumberFormat="1" applyFont="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6" fontId="52" fillId="0" borderId="0" xfId="314" applyNumberFormat="1" applyFont="1" applyBorder="1" applyAlignment="1" applyProtection="1">
      <alignment horizontal="left" vertical="top" wrapText="1"/>
      <protection locked="0"/>
    </xf>
    <xf numFmtId="0" fontId="52" fillId="0" borderId="0" xfId="1" applyFont="1" applyFill="1" applyBorder="1" applyAlignment="1" applyProtection="1">
      <alignment horizontal="left" vertical="top" wrapText="1"/>
      <protection locked="0"/>
    </xf>
    <xf numFmtId="166" fontId="52" fillId="0" borderId="0" xfId="314" applyNumberFormat="1" applyFont="1" applyFill="1" applyBorder="1" applyAlignment="1" applyProtection="1">
      <alignment horizontal="left" vertical="top" wrapText="1"/>
      <protection locked="0"/>
    </xf>
    <xf numFmtId="0" fontId="53" fillId="0" borderId="0" xfId="1" applyFont="1" applyFill="1" applyBorder="1" applyAlignment="1" applyProtection="1">
      <alignment horizontal="left" vertical="top" wrapText="1"/>
      <protection locked="0"/>
    </xf>
    <xf numFmtId="166" fontId="52" fillId="0" borderId="15" xfId="314" applyNumberFormat="1" applyFont="1" applyBorder="1" applyAlignment="1" applyProtection="1">
      <alignment horizontal="left" vertical="top" wrapText="1"/>
      <protection locked="0"/>
    </xf>
    <xf numFmtId="166" fontId="54" fillId="0" borderId="0" xfId="314" applyNumberFormat="1" applyFont="1" applyBorder="1" applyAlignment="1" applyProtection="1">
      <alignment horizontal="left" vertical="top" wrapText="1"/>
      <protection locked="0"/>
    </xf>
    <xf numFmtId="0" fontId="57" fillId="0" borderId="0" xfId="1" applyFont="1" applyFill="1" applyAlignment="1" applyProtection="1">
      <alignment horizontal="left" vertical="top" wrapText="1"/>
      <protection locked="0"/>
    </xf>
    <xf numFmtId="166" fontId="47" fillId="40" borderId="17" xfId="314" applyNumberFormat="1" applyFont="1" applyFill="1" applyBorder="1" applyAlignment="1" applyProtection="1">
      <alignment horizontal="left" vertical="top" wrapText="1"/>
      <protection locked="0"/>
    </xf>
    <xf numFmtId="166" fontId="47" fillId="40" borderId="18" xfId="314" applyNumberFormat="1" applyFont="1" applyFill="1" applyBorder="1" applyAlignment="1" applyProtection="1">
      <alignment horizontal="left" vertical="top" wrapText="1"/>
      <protection locked="0"/>
    </xf>
    <xf numFmtId="0" fontId="46" fillId="42" borderId="14" xfId="1" applyFont="1" applyFill="1" applyBorder="1" applyAlignment="1" applyProtection="1">
      <alignment horizontal="left" vertical="top" wrapText="1"/>
      <protection locked="0"/>
    </xf>
    <xf numFmtId="166" fontId="47" fillId="40" borderId="14" xfId="1" applyNumberFormat="1" applyFont="1" applyFill="1" applyBorder="1" applyAlignment="1" applyProtection="1">
      <alignment horizontal="left" vertical="top" wrapText="1"/>
      <protection locked="0"/>
    </xf>
    <xf numFmtId="0" fontId="52" fillId="35" borderId="0" xfId="1" applyFont="1" applyFill="1" applyBorder="1" applyAlignment="1" applyProtection="1">
      <alignment horizontal="left" vertical="top" wrapText="1"/>
      <protection locked="0"/>
    </xf>
    <xf numFmtId="167" fontId="52" fillId="0" borderId="14" xfId="477" applyNumberFormat="1" applyFont="1" applyFill="1" applyBorder="1" applyAlignment="1" applyProtection="1">
      <alignment horizontal="left" vertical="top" wrapText="1"/>
      <protection locked="0"/>
    </xf>
    <xf numFmtId="167" fontId="56" fillId="0" borderId="14" xfId="477" applyNumberFormat="1" applyFont="1" applyBorder="1" applyAlignment="1" applyProtection="1">
      <alignment horizontal="left" vertical="top" wrapText="1"/>
      <protection locked="0"/>
    </xf>
    <xf numFmtId="166" fontId="56" fillId="36" borderId="14" xfId="314" applyNumberFormat="1" applyFont="1" applyFill="1" applyBorder="1" applyAlignment="1" applyProtection="1">
      <alignment horizontal="left" vertical="top" wrapText="1"/>
      <protection locked="0"/>
    </xf>
    <xf numFmtId="167" fontId="56" fillId="36" borderId="14" xfId="477" applyNumberFormat="1" applyFont="1" applyFill="1" applyBorder="1" applyAlignment="1" applyProtection="1">
      <alignment horizontal="left" vertical="top" wrapText="1"/>
      <protection locked="0"/>
    </xf>
    <xf numFmtId="0" fontId="56" fillId="0" borderId="14" xfId="1" applyFont="1" applyFill="1" applyBorder="1" applyAlignment="1" applyProtection="1">
      <alignment horizontal="left" vertical="top" wrapText="1"/>
      <protection locked="0"/>
    </xf>
    <xf numFmtId="167" fontId="54" fillId="41" borderId="14" xfId="477" applyNumberFormat="1" applyFont="1" applyFill="1" applyBorder="1" applyAlignment="1" applyProtection="1">
      <alignment horizontal="left" vertical="top" wrapText="1"/>
      <protection locked="0"/>
    </xf>
    <xf numFmtId="167" fontId="47" fillId="42" borderId="14" xfId="477" applyNumberFormat="1" applyFont="1" applyFill="1" applyBorder="1" applyAlignment="1" applyProtection="1">
      <alignment horizontal="left" vertical="top" wrapText="1"/>
      <protection locked="0"/>
    </xf>
    <xf numFmtId="0" fontId="58" fillId="35" borderId="0" xfId="1" applyFont="1" applyFill="1" applyBorder="1" applyAlignment="1" applyProtection="1">
      <alignment horizontal="left" vertical="top" wrapText="1"/>
      <protection locked="0"/>
    </xf>
    <xf numFmtId="0" fontId="58" fillId="0" borderId="0" xfId="1" applyFont="1" applyFill="1" applyBorder="1" applyAlignment="1" applyProtection="1">
      <alignment horizontal="left" vertical="top" wrapText="1"/>
      <protection locked="0"/>
    </xf>
    <xf numFmtId="0" fontId="54" fillId="44" borderId="14" xfId="1" applyFont="1" applyFill="1" applyBorder="1" applyAlignment="1" applyProtection="1">
      <alignment horizontal="left" vertical="top" wrapText="1"/>
      <protection locked="0"/>
    </xf>
    <xf numFmtId="167" fontId="54" fillId="38" borderId="14" xfId="477" applyNumberFormat="1" applyFont="1" applyFill="1" applyBorder="1" applyAlignment="1" applyProtection="1">
      <alignment horizontal="left" vertical="top" wrapText="1"/>
      <protection locked="0"/>
    </xf>
    <xf numFmtId="166" fontId="59" fillId="38" borderId="14" xfId="314" applyNumberFormat="1" applyFont="1" applyFill="1" applyBorder="1" applyAlignment="1" applyProtection="1">
      <alignment horizontal="left" vertical="top" wrapText="1"/>
      <protection locked="0"/>
    </xf>
    <xf numFmtId="167" fontId="47" fillId="43" borderId="14" xfId="477" applyNumberFormat="1" applyFont="1" applyFill="1" applyBorder="1" applyAlignment="1" applyProtection="1">
      <alignment horizontal="left" vertical="top" wrapText="1"/>
      <protection locked="0"/>
    </xf>
    <xf numFmtId="166" fontId="47" fillId="40" borderId="14" xfId="314" applyNumberFormat="1" applyFont="1" applyFill="1" applyBorder="1" applyAlignment="1" applyProtection="1">
      <alignment horizontal="left" vertical="top" wrapText="1"/>
      <protection locked="0"/>
    </xf>
    <xf numFmtId="37" fontId="56" fillId="39" borderId="14" xfId="305" applyNumberFormat="1" applyFont="1" applyFill="1" applyBorder="1" applyAlignment="1">
      <alignment horizontal="left" vertical="top" wrapText="1"/>
    </xf>
    <xf numFmtId="43" fontId="52" fillId="39" borderId="14" xfId="314" applyNumberFormat="1" applyFont="1" applyFill="1" applyBorder="1" applyAlignment="1" applyProtection="1">
      <alignment horizontal="left" vertical="top" wrapText="1"/>
      <protection locked="0"/>
    </xf>
    <xf numFmtId="0" fontId="55" fillId="0" borderId="0" xfId="1" applyFont="1" applyFill="1" applyAlignment="1" applyProtection="1">
      <alignment horizontal="left" vertical="top" wrapText="1"/>
      <protection locked="0"/>
    </xf>
    <xf numFmtId="0" fontId="47" fillId="40" borderId="14" xfId="450" applyFont="1" applyFill="1" applyBorder="1" applyAlignment="1" applyProtection="1">
      <alignment horizontal="left" vertical="top" wrapText="1"/>
      <protection locked="0"/>
    </xf>
    <xf numFmtId="0" fontId="47" fillId="43" borderId="14" xfId="0" applyFont="1" applyFill="1" applyBorder="1" applyAlignment="1" applyProtection="1">
      <alignment horizontal="center" vertical="top" wrapText="1"/>
    </xf>
    <xf numFmtId="0" fontId="47" fillId="45" borderId="14" xfId="0" applyFont="1" applyFill="1" applyBorder="1" applyAlignment="1" applyProtection="1">
      <alignment horizontal="left" vertical="top" wrapText="1"/>
    </xf>
    <xf numFmtId="0" fontId="47" fillId="43"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168" fontId="0" fillId="38" borderId="14" xfId="0" applyNumberFormat="1" applyFill="1" applyBorder="1" applyAlignment="1">
      <alignment vertical="top" wrapText="1"/>
    </xf>
    <xf numFmtId="168" fontId="0" fillId="38" borderId="14" xfId="0" applyNumberFormat="1" applyFill="1" applyBorder="1" applyAlignment="1">
      <alignment vertical="top"/>
    </xf>
    <xf numFmtId="168" fontId="0" fillId="46" borderId="14" xfId="0" applyNumberFormat="1" applyFill="1" applyBorder="1" applyAlignment="1">
      <alignment vertical="top"/>
    </xf>
    <xf numFmtId="168" fontId="0" fillId="46" borderId="14" xfId="0" applyNumberFormat="1" applyFill="1" applyBorder="1" applyAlignment="1">
      <alignment vertical="top" wrapText="1"/>
    </xf>
    <xf numFmtId="168" fontId="47" fillId="47" borderId="14" xfId="0" applyNumberFormat="1" applyFont="1" applyFill="1" applyBorder="1" applyAlignment="1">
      <alignment horizontal="left" vertical="top"/>
    </xf>
    <xf numFmtId="168" fontId="47" fillId="47" borderId="14" xfId="0" applyNumberFormat="1" applyFont="1" applyFill="1" applyBorder="1" applyAlignment="1">
      <alignment horizontal="left" vertical="top" wrapText="1"/>
    </xf>
    <xf numFmtId="0" fontId="54" fillId="39" borderId="14" xfId="1" applyFont="1" applyFill="1" applyBorder="1" applyAlignment="1" applyProtection="1">
      <alignment horizontal="left" vertical="top" wrapText="1"/>
      <protection locked="0"/>
    </xf>
    <xf numFmtId="0" fontId="61" fillId="0" borderId="14" xfId="0" applyFont="1" applyBorder="1" applyAlignment="1">
      <alignment vertical="center" wrapText="1"/>
    </xf>
    <xf numFmtId="0" fontId="52" fillId="0" borderId="14" xfId="1" applyFont="1" applyFill="1" applyBorder="1" applyAlignment="1" applyProtection="1">
      <alignment vertical="top" wrapText="1"/>
      <protection locked="0"/>
    </xf>
    <xf numFmtId="0" fontId="52" fillId="0" borderId="14" xfId="1" applyFont="1" applyBorder="1" applyAlignment="1" applyProtection="1">
      <alignment vertical="top" wrapText="1"/>
      <protection locked="0"/>
    </xf>
    <xf numFmtId="0" fontId="47" fillId="40" borderId="14" xfId="1" applyFont="1" applyFill="1" applyBorder="1" applyAlignment="1" applyProtection="1">
      <alignment vertical="top" wrapText="1"/>
      <protection locked="0"/>
    </xf>
    <xf numFmtId="0" fontId="3"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vertical="top" wrapText="1"/>
      <protection locked="0"/>
    </xf>
    <xf numFmtId="0" fontId="61" fillId="0" borderId="14" xfId="0" applyFont="1" applyBorder="1" applyAlignment="1">
      <alignment horizontal="center" vertical="center" wrapText="1"/>
    </xf>
    <xf numFmtId="0" fontId="47" fillId="43" borderId="14" xfId="1" applyFont="1" applyFill="1" applyBorder="1" applyAlignment="1" applyProtection="1">
      <alignment horizontal="center" vertical="top" wrapText="1"/>
      <protection locked="0"/>
    </xf>
    <xf numFmtId="0" fontId="50" fillId="0" borderId="14" xfId="0" applyFont="1" applyBorder="1" applyAlignment="1">
      <alignment horizontal="center" vertical="top" wrapText="1"/>
    </xf>
    <xf numFmtId="166" fontId="47" fillId="40" borderId="59" xfId="314" applyNumberFormat="1" applyFont="1" applyFill="1" applyBorder="1" applyAlignment="1" applyProtection="1">
      <alignment horizontal="left" vertical="top" wrapText="1"/>
      <protection locked="0"/>
    </xf>
    <xf numFmtId="37" fontId="47" fillId="40" borderId="59" xfId="305" applyNumberFormat="1" applyFont="1" applyFill="1" applyBorder="1" applyAlignment="1" applyProtection="1">
      <alignment horizontal="left" vertical="top" wrapText="1"/>
      <protection locked="0"/>
    </xf>
    <xf numFmtId="166" fontId="52" fillId="0" borderId="43" xfId="314" applyNumberFormat="1" applyFont="1" applyBorder="1" applyAlignment="1" applyProtection="1">
      <alignment horizontal="left" vertical="top" wrapText="1"/>
      <protection locked="0"/>
    </xf>
    <xf numFmtId="166" fontId="52" fillId="0" borderId="54" xfId="314" applyNumberFormat="1" applyFont="1" applyBorder="1" applyAlignment="1" applyProtection="1">
      <alignment horizontal="left" vertical="top" wrapText="1"/>
      <protection locked="0"/>
    </xf>
    <xf numFmtId="0" fontId="63" fillId="0" borderId="59" xfId="0" applyFont="1" applyBorder="1" applyAlignment="1">
      <alignment horizontal="left" vertical="top" wrapText="1"/>
    </xf>
    <xf numFmtId="0" fontId="63" fillId="0" borderId="14" xfId="0" applyFont="1" applyBorder="1" applyAlignment="1">
      <alignment horizontal="left" vertical="top" wrapText="1"/>
    </xf>
    <xf numFmtId="0" fontId="63" fillId="0" borderId="13" xfId="0" applyFont="1" applyBorder="1" applyAlignment="1" applyProtection="1">
      <alignment horizontal="left" vertical="top" wrapText="1"/>
      <protection locked="0"/>
    </xf>
    <xf numFmtId="0" fontId="47" fillId="42" borderId="66" xfId="1" applyFont="1" applyFill="1" applyBorder="1" applyAlignment="1" applyProtection="1">
      <alignment horizontal="left" vertical="top" wrapText="1"/>
      <protection locked="0"/>
    </xf>
    <xf numFmtId="0" fontId="64" fillId="49" borderId="67" xfId="445" applyFont="1" applyFill="1" applyBorder="1" applyAlignment="1">
      <alignment horizontal="left" vertical="top" wrapText="1"/>
    </xf>
    <xf numFmtId="0" fontId="64" fillId="49" borderId="68" xfId="445" applyFont="1" applyFill="1" applyBorder="1" applyAlignment="1">
      <alignment horizontal="left" vertical="top" wrapText="1"/>
    </xf>
    <xf numFmtId="0" fontId="2" fillId="0"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3" fillId="0" borderId="21" xfId="0" applyFont="1" applyBorder="1" applyAlignment="1">
      <alignment horizontal="left" vertical="top" wrapText="1"/>
    </xf>
    <xf numFmtId="0" fontId="47" fillId="40" borderId="14" xfId="0" applyFont="1" applyFill="1" applyBorder="1" applyAlignment="1" applyProtection="1">
      <alignment horizontal="left" vertical="top" wrapText="1"/>
    </xf>
    <xf numFmtId="0" fontId="52" fillId="0" borderId="14" xfId="1" applyFont="1" applyFill="1" applyBorder="1" applyAlignment="1" applyProtection="1">
      <alignment horizontal="left" vertical="top" wrapText="1"/>
    </xf>
    <xf numFmtId="0" fontId="52" fillId="39" borderId="14" xfId="0" applyFont="1" applyFill="1" applyBorder="1" applyAlignment="1" applyProtection="1">
      <alignment horizontal="left" vertical="top"/>
      <protection locked="0"/>
    </xf>
    <xf numFmtId="0" fontId="52" fillId="39" borderId="14" xfId="0" applyFont="1" applyFill="1" applyBorder="1" applyAlignment="1" applyProtection="1">
      <alignment horizontal="left" vertical="top" wrapText="1"/>
      <protection locked="0"/>
    </xf>
    <xf numFmtId="168" fontId="60" fillId="38" borderId="14" xfId="0" applyNumberFormat="1" applyFont="1" applyFill="1" applyBorder="1" applyAlignment="1" applyProtection="1">
      <alignment vertical="top"/>
    </xf>
    <xf numFmtId="168" fontId="0" fillId="46" borderId="14" xfId="0" applyNumberFormat="1" applyFill="1" applyBorder="1" applyAlignment="1" applyProtection="1">
      <alignment vertical="top"/>
    </xf>
    <xf numFmtId="168" fontId="47" fillId="47" borderId="14" xfId="0" applyNumberFormat="1" applyFont="1" applyFill="1" applyBorder="1" applyAlignment="1" applyProtection="1">
      <alignment horizontal="left" vertical="top"/>
    </xf>
    <xf numFmtId="0" fontId="63" fillId="0" borderId="59" xfId="0" applyFont="1" applyBorder="1" applyAlignment="1" applyProtection="1">
      <alignment horizontal="left" vertical="top" wrapText="1"/>
    </xf>
    <xf numFmtId="0" fontId="63" fillId="0" borderId="14" xfId="0" applyFont="1" applyBorder="1" applyAlignment="1" applyProtection="1">
      <alignment horizontal="left" vertical="top" wrapText="1"/>
    </xf>
    <xf numFmtId="0" fontId="63" fillId="0" borderId="21" xfId="0" applyFont="1" applyBorder="1" applyAlignment="1" applyProtection="1">
      <alignment horizontal="left" vertical="top" wrapText="1"/>
    </xf>
    <xf numFmtId="0" fontId="63" fillId="0" borderId="13" xfId="0" applyFont="1" applyBorder="1" applyAlignment="1" applyProtection="1">
      <alignment horizontal="left" vertical="top" wrapText="1"/>
    </xf>
    <xf numFmtId="0" fontId="54" fillId="38" borderId="14" xfId="1" applyFont="1" applyFill="1" applyBorder="1" applyAlignment="1" applyProtection="1">
      <alignment horizontal="left" vertical="top" wrapText="1"/>
    </xf>
    <xf numFmtId="168" fontId="47" fillId="47" borderId="14" xfId="0" applyNumberFormat="1" applyFont="1" applyFill="1" applyBorder="1" applyAlignment="1" applyProtection="1">
      <alignment horizontal="left" vertical="top" wrapText="1"/>
    </xf>
    <xf numFmtId="168" fontId="47" fillId="47" borderId="59" xfId="0" applyNumberFormat="1" applyFont="1" applyFill="1" applyBorder="1" applyAlignment="1" applyProtection="1">
      <alignment horizontal="left" vertical="top" wrapText="1"/>
    </xf>
    <xf numFmtId="0" fontId="52" fillId="39" borderId="14" xfId="1" applyFont="1" applyFill="1" applyBorder="1" applyAlignment="1" applyProtection="1">
      <alignment horizontal="left" vertical="top" wrapText="1"/>
    </xf>
    <xf numFmtId="0" fontId="52" fillId="39" borderId="0" xfId="1" applyFont="1" applyFill="1" applyAlignment="1" applyProtection="1">
      <alignment horizontal="left" vertical="top" wrapText="1"/>
    </xf>
    <xf numFmtId="0" fontId="2" fillId="0" borderId="14" xfId="1" applyFont="1" applyFill="1" applyBorder="1" applyAlignment="1" applyProtection="1">
      <alignment horizontal="left" vertical="top" wrapText="1"/>
    </xf>
    <xf numFmtId="0" fontId="1" fillId="0" borderId="14" xfId="1" applyFont="1" applyFill="1" applyBorder="1" applyAlignment="1" applyProtection="1">
      <alignment horizontal="left" vertical="top" wrapText="1"/>
    </xf>
    <xf numFmtId="0" fontId="61" fillId="0" borderId="40" xfId="0" applyFont="1" applyBorder="1" applyAlignment="1" applyProtection="1">
      <alignment vertical="center"/>
    </xf>
    <xf numFmtId="0" fontId="56" fillId="0" borderId="14" xfId="1" applyFont="1" applyBorder="1" applyAlignment="1" applyProtection="1">
      <alignment horizontal="left" vertical="top" wrapText="1"/>
    </xf>
    <xf numFmtId="0" fontId="5" fillId="24" borderId="14" xfId="0" applyFont="1" applyFill="1" applyBorder="1" applyAlignment="1">
      <alignment horizontal="center"/>
    </xf>
    <xf numFmtId="0" fontId="5" fillId="24" borderId="14" xfId="0" applyFont="1" applyFill="1" applyBorder="1" applyAlignment="1">
      <alignment horizontal="center" wrapText="1"/>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50" fillId="0" borderId="14" xfId="0" applyFont="1" applyBorder="1" applyAlignment="1">
      <alignment horizontal="center" vertical="top" wrapText="1"/>
    </xf>
    <xf numFmtId="0" fontId="47" fillId="40" borderId="14" xfId="0" applyFont="1" applyFill="1" applyBorder="1" applyAlignment="1" applyProtection="1">
      <alignment horizontal="left" vertical="top" wrapText="1"/>
    </xf>
    <xf numFmtId="0" fontId="47" fillId="40" borderId="14" xfId="0" applyFont="1" applyFill="1" applyBorder="1" applyAlignment="1" applyProtection="1">
      <alignment horizontal="center" vertical="top" wrapText="1"/>
    </xf>
    <xf numFmtId="168" fontId="60" fillId="46" borderId="14" xfId="0" applyNumberFormat="1" applyFont="1" applyFill="1" applyBorder="1" applyAlignment="1">
      <alignment horizontal="center" vertical="top"/>
    </xf>
    <xf numFmtId="0" fontId="47" fillId="43" borderId="14" xfId="1" applyFont="1" applyFill="1" applyBorder="1" applyAlignment="1" applyProtection="1">
      <alignment horizontal="left" vertical="top" wrapText="1"/>
      <protection locked="0"/>
    </xf>
    <xf numFmtId="0" fontId="47" fillId="40" borderId="14" xfId="1" applyNumberFormat="1" applyFont="1" applyFill="1" applyBorder="1" applyAlignment="1" applyProtection="1">
      <alignment horizontal="center" vertical="top" wrapText="1"/>
      <protection locked="0"/>
    </xf>
    <xf numFmtId="0" fontId="47" fillId="40" borderId="14" xfId="1"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2" fillId="48" borderId="43" xfId="0" applyFont="1" applyFill="1" applyBorder="1" applyAlignment="1">
      <alignment horizontal="left" vertical="top" wrapText="1"/>
    </xf>
    <xf numFmtId="0" fontId="62" fillId="48" borderId="38" xfId="0" applyFont="1" applyFill="1" applyBorder="1" applyAlignment="1">
      <alignment horizontal="left" vertical="top" wrapText="1"/>
    </xf>
    <xf numFmtId="0" fontId="62" fillId="48" borderId="59" xfId="0" applyFont="1" applyFill="1" applyBorder="1" applyAlignment="1">
      <alignment horizontal="left" vertical="top" wrapText="1"/>
    </xf>
    <xf numFmtId="0" fontId="47" fillId="43" borderId="56" xfId="1" applyFont="1" applyFill="1" applyBorder="1" applyAlignment="1" applyProtection="1">
      <alignment horizontal="center" vertical="top" wrapText="1"/>
      <protection locked="0"/>
    </xf>
    <xf numFmtId="0" fontId="47" fillId="43" borderId="13" xfId="1" applyFont="1" applyFill="1" applyBorder="1" applyAlignment="1" applyProtection="1">
      <alignment horizontal="left" vertical="top" wrapText="1"/>
      <protection locked="0"/>
    </xf>
    <xf numFmtId="0" fontId="47" fillId="43" borderId="15" xfId="1" applyFont="1" applyFill="1" applyBorder="1" applyAlignment="1" applyProtection="1">
      <alignment horizontal="left" vertical="top" wrapText="1"/>
      <protection locked="0"/>
    </xf>
    <xf numFmtId="0" fontId="47" fillId="40" borderId="11" xfId="1" applyNumberFormat="1" applyFont="1" applyFill="1" applyBorder="1" applyAlignment="1" applyProtection="1">
      <alignment horizontal="left" vertical="top" wrapText="1"/>
      <protection locked="0"/>
    </xf>
    <xf numFmtId="0" fontId="47" fillId="40" borderId="13" xfId="1" applyNumberFormat="1" applyFont="1" applyFill="1" applyBorder="1" applyAlignment="1" applyProtection="1">
      <alignment horizontal="left" vertical="top" wrapText="1"/>
      <protection locked="0"/>
    </xf>
    <xf numFmtId="0" fontId="47" fillId="43" borderId="21" xfId="1" applyFont="1" applyFill="1" applyBorder="1" applyAlignment="1" applyProtection="1">
      <alignment horizontal="center" vertical="top" wrapText="1"/>
      <protection locked="0"/>
    </xf>
    <xf numFmtId="0" fontId="47" fillId="40" borderId="12" xfId="1" applyNumberFormat="1" applyFont="1" applyFill="1" applyBorder="1" applyAlignment="1" applyProtection="1">
      <alignment horizontal="center" vertical="top" wrapText="1"/>
      <protection locked="0"/>
    </xf>
    <xf numFmtId="166" fontId="47" fillId="40" borderId="20" xfId="314" applyNumberFormat="1" applyFont="1" applyFill="1" applyBorder="1" applyAlignment="1" applyProtection="1">
      <alignment horizontal="left" vertical="top" wrapText="1"/>
      <protection locked="0"/>
    </xf>
    <xf numFmtId="166" fontId="47" fillId="40" borderId="15" xfId="314" applyNumberFormat="1" applyFont="1" applyFill="1" applyBorder="1" applyAlignment="1" applyProtection="1">
      <alignment horizontal="left" vertical="top" wrapText="1"/>
      <protection locked="0"/>
    </xf>
    <xf numFmtId="0" fontId="47" fillId="43" borderId="49" xfId="1" applyFont="1" applyFill="1" applyBorder="1" applyAlignment="1" applyProtection="1">
      <alignment horizontal="center" vertical="top" wrapText="1"/>
      <protection locked="0"/>
    </xf>
    <xf numFmtId="0" fontId="47" fillId="40" borderId="57" xfId="1" applyNumberFormat="1" applyFont="1" applyFill="1" applyBorder="1" applyAlignment="1" applyProtection="1">
      <alignment horizontal="left" vertical="top" wrapText="1"/>
      <protection locked="0"/>
    </xf>
    <xf numFmtId="0" fontId="47" fillId="40" borderId="58" xfId="1" applyNumberFormat="1" applyFont="1" applyFill="1" applyBorder="1" applyAlignment="1" applyProtection="1">
      <alignment horizontal="left" vertical="top" wrapText="1"/>
      <protection locked="0"/>
    </xf>
    <xf numFmtId="0" fontId="47" fillId="40" borderId="63" xfId="1" applyFont="1" applyFill="1" applyBorder="1" applyAlignment="1" applyProtection="1">
      <alignment horizontal="center" vertical="top" wrapText="1"/>
      <protection locked="0"/>
    </xf>
    <xf numFmtId="0" fontId="47" fillId="40" borderId="44" xfId="1" applyFont="1" applyFill="1" applyBorder="1" applyAlignment="1" applyProtection="1">
      <alignment horizontal="center" vertical="top" wrapText="1"/>
      <protection locked="0"/>
    </xf>
    <xf numFmtId="0" fontId="47" fillId="40" borderId="46" xfId="1" applyFont="1" applyFill="1" applyBorder="1" applyAlignment="1" applyProtection="1">
      <alignment horizontal="center" vertical="top" wrapText="1"/>
      <protection locked="0"/>
    </xf>
    <xf numFmtId="0" fontId="47" fillId="40" borderId="30" xfId="1" applyFont="1" applyFill="1" applyBorder="1" applyAlignment="1" applyProtection="1">
      <alignment horizontal="center" vertical="top" wrapText="1"/>
      <protection locked="0"/>
    </xf>
    <xf numFmtId="0" fontId="47" fillId="40" borderId="64" xfId="1" applyFont="1" applyFill="1" applyBorder="1" applyAlignment="1" applyProtection="1">
      <alignment horizontal="center" vertical="top" wrapText="1"/>
      <protection locked="0"/>
    </xf>
    <xf numFmtId="0" fontId="47" fillId="40" borderId="65" xfId="1" applyFont="1" applyFill="1" applyBorder="1" applyAlignment="1" applyProtection="1">
      <alignment horizontal="center" vertical="top" wrapText="1"/>
      <protection locked="0"/>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5" fillId="24" borderId="21" xfId="0" applyFont="1" applyFill="1" applyBorder="1" applyAlignment="1">
      <alignment horizontal="center"/>
    </xf>
    <xf numFmtId="0" fontId="5" fillId="24" borderId="44" xfId="0" applyFont="1" applyFill="1" applyBorder="1" applyAlignment="1">
      <alignment horizontal="center"/>
    </xf>
    <xf numFmtId="0" fontId="5" fillId="24" borderId="12" xfId="0" applyFont="1" applyFill="1" applyBorder="1" applyAlignment="1">
      <alignment horizontal="center"/>
    </xf>
    <xf numFmtId="0" fontId="5" fillId="24" borderId="20" xfId="0" applyFont="1" applyFill="1" applyBorder="1" applyAlignment="1">
      <alignment horizontal="center"/>
    </xf>
    <xf numFmtId="0" fontId="6" fillId="24" borderId="14" xfId="0" applyFont="1" applyFill="1" applyBorder="1" applyAlignment="1">
      <alignment horizontal="center" wrapText="1"/>
    </xf>
    <xf numFmtId="0" fontId="0" fillId="25" borderId="14" xfId="0" applyFill="1" applyBorder="1" applyAlignment="1">
      <alignment horizontal="center"/>
    </xf>
    <xf numFmtId="0" fontId="6"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5"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6" fillId="40" borderId="38" xfId="1" applyFont="1" applyFill="1" applyBorder="1" applyAlignment="1" applyProtection="1">
      <alignment horizontal="left" vertical="top" wrapText="1"/>
      <protection locked="0"/>
    </xf>
    <xf numFmtId="0" fontId="46" fillId="40" borderId="59" xfId="1" applyFont="1" applyFill="1" applyBorder="1" applyAlignment="1" applyProtection="1">
      <alignment horizontal="left" vertical="top" wrapText="1"/>
      <protection locked="0"/>
    </xf>
    <xf numFmtId="0" fontId="47" fillId="43" borderId="14" xfId="1" applyNumberFormat="1" applyFont="1" applyFill="1" applyBorder="1" applyAlignment="1" applyProtection="1">
      <alignment horizontal="center" vertical="top" wrapText="1"/>
      <protection locked="0"/>
    </xf>
    <xf numFmtId="0" fontId="47" fillId="40" borderId="43" xfId="1" applyFont="1" applyFill="1" applyBorder="1" applyAlignment="1" applyProtection="1">
      <alignment horizontal="left" vertical="top" wrapText="1"/>
      <protection locked="0"/>
    </xf>
    <xf numFmtId="0" fontId="47" fillId="40" borderId="38" xfId="1" applyFont="1" applyFill="1" applyBorder="1" applyAlignment="1" applyProtection="1">
      <alignment horizontal="left" vertical="top" wrapText="1"/>
      <protection locked="0"/>
    </xf>
    <xf numFmtId="0" fontId="47" fillId="40" borderId="59"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center" vertical="top" wrapText="1"/>
      <protection locked="0"/>
    </xf>
    <xf numFmtId="0" fontId="47" fillId="43" borderId="49" xfId="1" applyNumberFormat="1" applyFont="1" applyFill="1" applyBorder="1" applyAlignment="1" applyProtection="1">
      <alignment horizontal="center" vertical="top" wrapText="1"/>
      <protection locked="0"/>
    </xf>
    <xf numFmtId="0" fontId="47" fillId="43" borderId="56" xfId="1" applyNumberFormat="1" applyFont="1" applyFill="1" applyBorder="1" applyAlignment="1" applyProtection="1">
      <alignment horizontal="center" vertical="top" wrapText="1"/>
      <protection locked="0"/>
    </xf>
    <xf numFmtId="0" fontId="47" fillId="43" borderId="21" xfId="1" applyNumberFormat="1" applyFont="1" applyFill="1" applyBorder="1" applyAlignment="1" applyProtection="1">
      <alignment horizontal="center" vertical="top" wrapText="1"/>
      <protection locked="0"/>
    </xf>
    <xf numFmtId="0" fontId="47" fillId="40" borderId="38" xfId="1" applyNumberFormat="1" applyFont="1" applyFill="1" applyBorder="1" applyAlignment="1" applyProtection="1">
      <alignment horizontal="left" vertical="top" wrapText="1"/>
      <protection locked="0"/>
    </xf>
    <xf numFmtId="0" fontId="47" fillId="40" borderId="59" xfId="1" applyNumberFormat="1" applyFont="1" applyFill="1" applyBorder="1" applyAlignment="1" applyProtection="1">
      <alignment horizontal="left" vertical="top" wrapText="1"/>
      <protection locked="0"/>
    </xf>
    <xf numFmtId="166" fontId="47" fillId="40" borderId="43" xfId="314" applyNumberFormat="1" applyFont="1" applyFill="1" applyBorder="1" applyAlignment="1" applyProtection="1">
      <alignment horizontal="left" vertical="top" wrapText="1"/>
      <protection locked="0"/>
    </xf>
    <xf numFmtId="166" fontId="47" fillId="40" borderId="38" xfId="314" applyNumberFormat="1" applyFont="1" applyFill="1" applyBorder="1" applyAlignment="1" applyProtection="1">
      <alignment horizontal="left" vertical="top" wrapText="1"/>
      <protection locked="0"/>
    </xf>
    <xf numFmtId="166" fontId="47" fillId="40" borderId="59" xfId="314" applyNumberFormat="1" applyFont="1" applyFill="1" applyBorder="1" applyAlignment="1" applyProtection="1">
      <alignment horizontal="left"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0" xfId="450" applyFont="1" applyFill="1" applyBorder="1" applyAlignment="1" applyProtection="1">
      <alignment horizontal="left" vertical="top" wrapText="1"/>
      <protection locked="0"/>
    </xf>
    <xf numFmtId="0" fontId="47" fillId="40" borderId="62" xfId="450" applyFont="1" applyFill="1" applyBorder="1" applyAlignment="1" applyProtection="1">
      <alignment horizontal="left" vertical="top" wrapText="1"/>
      <protection locked="0"/>
    </xf>
    <xf numFmtId="0" fontId="47" fillId="40" borderId="62" xfId="1" applyFont="1" applyFill="1" applyBorder="1" applyAlignment="1" applyProtection="1">
      <alignment horizontal="center" vertical="top" wrapText="1"/>
      <protection locked="0"/>
    </xf>
  </cellXfs>
  <cellStyles count="512">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20% - Accent1 10" xfId="6" xr:uid="{00000000-0005-0000-0000-000005000000}"/>
    <cellStyle name="20% - Accent1 11" xfId="7" xr:uid="{00000000-0005-0000-0000-000006000000}"/>
    <cellStyle name="20% - Accent1 12" xfId="8" xr:uid="{00000000-0005-0000-0000-000007000000}"/>
    <cellStyle name="20% - Accent1 2" xfId="9" xr:uid="{00000000-0005-0000-0000-000008000000}"/>
    <cellStyle name="20% - Accent1 3" xfId="10" xr:uid="{00000000-0005-0000-0000-000009000000}"/>
    <cellStyle name="20% - Accent1 4" xfId="11" xr:uid="{00000000-0005-0000-0000-00000A000000}"/>
    <cellStyle name="20% - Accent1 5" xfId="12" xr:uid="{00000000-0005-0000-0000-00000B000000}"/>
    <cellStyle name="20% - Accent1 6" xfId="13" xr:uid="{00000000-0005-0000-0000-00000C000000}"/>
    <cellStyle name="20% - Accent1 7" xfId="14" xr:uid="{00000000-0005-0000-0000-00000D000000}"/>
    <cellStyle name="20% - Accent1 8" xfId="15" xr:uid="{00000000-0005-0000-0000-00000E000000}"/>
    <cellStyle name="20% - Accent1 9" xfId="16" xr:uid="{00000000-0005-0000-0000-00000F000000}"/>
    <cellStyle name="20% - Accent2 10" xfId="17" xr:uid="{00000000-0005-0000-0000-000010000000}"/>
    <cellStyle name="20% - Accent2 11" xfId="18" xr:uid="{00000000-0005-0000-0000-000011000000}"/>
    <cellStyle name="20% - Accent2 12" xfId="19" xr:uid="{00000000-0005-0000-0000-000012000000}"/>
    <cellStyle name="20% - Accent2 2" xfId="20" xr:uid="{00000000-0005-0000-0000-000013000000}"/>
    <cellStyle name="20% - Accent2 3" xfId="21" xr:uid="{00000000-0005-0000-0000-000014000000}"/>
    <cellStyle name="20% - Accent2 4" xfId="22" xr:uid="{00000000-0005-0000-0000-000015000000}"/>
    <cellStyle name="20% - Accent2 5" xfId="23" xr:uid="{00000000-0005-0000-0000-000016000000}"/>
    <cellStyle name="20% - Accent2 6" xfId="24" xr:uid="{00000000-0005-0000-0000-000017000000}"/>
    <cellStyle name="20% - Accent2 7" xfId="25" xr:uid="{00000000-0005-0000-0000-000018000000}"/>
    <cellStyle name="20% - Accent2 8" xfId="26" xr:uid="{00000000-0005-0000-0000-000019000000}"/>
    <cellStyle name="20% - Accent2 9" xfId="27" xr:uid="{00000000-0005-0000-0000-00001A000000}"/>
    <cellStyle name="20% - Accent3 10" xfId="28" xr:uid="{00000000-0005-0000-0000-00001B000000}"/>
    <cellStyle name="20% - Accent3 11" xfId="29" xr:uid="{00000000-0005-0000-0000-00001C000000}"/>
    <cellStyle name="20% - Accent3 12" xfId="30" xr:uid="{00000000-0005-0000-0000-00001D000000}"/>
    <cellStyle name="20% - Accent3 2" xfId="31" xr:uid="{00000000-0005-0000-0000-00001E000000}"/>
    <cellStyle name="20% - Accent3 3" xfId="32" xr:uid="{00000000-0005-0000-0000-00001F000000}"/>
    <cellStyle name="20% - Accent3 4" xfId="33" xr:uid="{00000000-0005-0000-0000-000020000000}"/>
    <cellStyle name="20% - Accent3 5" xfId="34" xr:uid="{00000000-0005-0000-0000-000021000000}"/>
    <cellStyle name="20% - Accent3 6" xfId="35" xr:uid="{00000000-0005-0000-0000-000022000000}"/>
    <cellStyle name="20% - Accent3 7" xfId="36" xr:uid="{00000000-0005-0000-0000-000023000000}"/>
    <cellStyle name="20% - Accent3 8" xfId="37" xr:uid="{00000000-0005-0000-0000-000024000000}"/>
    <cellStyle name="20% - Accent3 9" xfId="38" xr:uid="{00000000-0005-0000-0000-000025000000}"/>
    <cellStyle name="20% - Accent4 10" xfId="39" xr:uid="{00000000-0005-0000-0000-000026000000}"/>
    <cellStyle name="20% - Accent4 11" xfId="40" xr:uid="{00000000-0005-0000-0000-000027000000}"/>
    <cellStyle name="20% - Accent4 12" xfId="41" xr:uid="{00000000-0005-0000-0000-000028000000}"/>
    <cellStyle name="20% - Accent4 2" xfId="42" xr:uid="{00000000-0005-0000-0000-000029000000}"/>
    <cellStyle name="20% - Accent4 3" xfId="43" xr:uid="{00000000-0005-0000-0000-00002A000000}"/>
    <cellStyle name="20% - Accent4 4" xfId="44" xr:uid="{00000000-0005-0000-0000-00002B000000}"/>
    <cellStyle name="20% - Accent4 5" xfId="45" xr:uid="{00000000-0005-0000-0000-00002C000000}"/>
    <cellStyle name="20% - Accent4 6" xfId="46" xr:uid="{00000000-0005-0000-0000-00002D000000}"/>
    <cellStyle name="20% - Accent4 7" xfId="47" xr:uid="{00000000-0005-0000-0000-00002E000000}"/>
    <cellStyle name="20% - Accent4 8" xfId="48" xr:uid="{00000000-0005-0000-0000-00002F000000}"/>
    <cellStyle name="20% - Accent4 9" xfId="49" xr:uid="{00000000-0005-0000-0000-000030000000}"/>
    <cellStyle name="20% - Accent5 10" xfId="50" xr:uid="{00000000-0005-0000-0000-000031000000}"/>
    <cellStyle name="20% - Accent5 11" xfId="51" xr:uid="{00000000-0005-0000-0000-000032000000}"/>
    <cellStyle name="20% - Accent5 12" xfId="52" xr:uid="{00000000-0005-0000-0000-000033000000}"/>
    <cellStyle name="20% - Accent5 2" xfId="53" xr:uid="{00000000-0005-0000-0000-000034000000}"/>
    <cellStyle name="20% - Accent5 3" xfId="54" xr:uid="{00000000-0005-0000-0000-000035000000}"/>
    <cellStyle name="20% - Accent5 4" xfId="55" xr:uid="{00000000-0005-0000-0000-000036000000}"/>
    <cellStyle name="20% - Accent5 5" xfId="56" xr:uid="{00000000-0005-0000-0000-000037000000}"/>
    <cellStyle name="20% - Accent5 6" xfId="57" xr:uid="{00000000-0005-0000-0000-000038000000}"/>
    <cellStyle name="20% - Accent5 7" xfId="58" xr:uid="{00000000-0005-0000-0000-000039000000}"/>
    <cellStyle name="20% - Accent5 8" xfId="59" xr:uid="{00000000-0005-0000-0000-00003A000000}"/>
    <cellStyle name="20% - Accent5 9" xfId="60" xr:uid="{00000000-0005-0000-0000-00003B000000}"/>
    <cellStyle name="20% - Accent6 10" xfId="61" xr:uid="{00000000-0005-0000-0000-00003C000000}"/>
    <cellStyle name="20% - Accent6 11" xfId="62" xr:uid="{00000000-0005-0000-0000-00003D000000}"/>
    <cellStyle name="20% - Accent6 12" xfId="63" xr:uid="{00000000-0005-0000-0000-00003E000000}"/>
    <cellStyle name="20% - Accent6 2" xfId="64" xr:uid="{00000000-0005-0000-0000-00003F000000}"/>
    <cellStyle name="20% - Accent6 3" xfId="65" xr:uid="{00000000-0005-0000-0000-000040000000}"/>
    <cellStyle name="20% - Accent6 4" xfId="66" xr:uid="{00000000-0005-0000-0000-000041000000}"/>
    <cellStyle name="20% - Accent6 5" xfId="67" xr:uid="{00000000-0005-0000-0000-000042000000}"/>
    <cellStyle name="20% - Accent6 6" xfId="68" xr:uid="{00000000-0005-0000-0000-000043000000}"/>
    <cellStyle name="20% - Accent6 7" xfId="69" xr:uid="{00000000-0005-0000-0000-000044000000}"/>
    <cellStyle name="20% - Accent6 8" xfId="70" xr:uid="{00000000-0005-0000-0000-000045000000}"/>
    <cellStyle name="20% - Accent6 9" xfId="71" xr:uid="{00000000-0005-0000-0000-000046000000}"/>
    <cellStyle name="40% - Accent1 10" xfId="72" xr:uid="{00000000-0005-0000-0000-000047000000}"/>
    <cellStyle name="40% - Accent1 11" xfId="73" xr:uid="{00000000-0005-0000-0000-000048000000}"/>
    <cellStyle name="40% - Accent1 12" xfId="74" xr:uid="{00000000-0005-0000-0000-000049000000}"/>
    <cellStyle name="40% - Accent1 2" xfId="75" xr:uid="{00000000-0005-0000-0000-00004A000000}"/>
    <cellStyle name="40% - Accent1 3" xfId="76" xr:uid="{00000000-0005-0000-0000-00004B000000}"/>
    <cellStyle name="40% - Accent1 4" xfId="77" xr:uid="{00000000-0005-0000-0000-00004C000000}"/>
    <cellStyle name="40% - Accent1 5" xfId="78" xr:uid="{00000000-0005-0000-0000-00004D000000}"/>
    <cellStyle name="40% - Accent1 6" xfId="79" xr:uid="{00000000-0005-0000-0000-00004E000000}"/>
    <cellStyle name="40% - Accent1 7" xfId="80" xr:uid="{00000000-0005-0000-0000-00004F000000}"/>
    <cellStyle name="40% - Accent1 8" xfId="81" xr:uid="{00000000-0005-0000-0000-000050000000}"/>
    <cellStyle name="40% - Accent1 9" xfId="82" xr:uid="{00000000-0005-0000-0000-000051000000}"/>
    <cellStyle name="40% - Accent2 10" xfId="83" xr:uid="{00000000-0005-0000-0000-000052000000}"/>
    <cellStyle name="40% - Accent2 11" xfId="84" xr:uid="{00000000-0005-0000-0000-000053000000}"/>
    <cellStyle name="40% - Accent2 12" xfId="85" xr:uid="{00000000-0005-0000-0000-000054000000}"/>
    <cellStyle name="40% - Accent2 2" xfId="86" xr:uid="{00000000-0005-0000-0000-000055000000}"/>
    <cellStyle name="40% - Accent2 3" xfId="87" xr:uid="{00000000-0005-0000-0000-000056000000}"/>
    <cellStyle name="40% - Accent2 4" xfId="88" xr:uid="{00000000-0005-0000-0000-000057000000}"/>
    <cellStyle name="40% - Accent2 5" xfId="89" xr:uid="{00000000-0005-0000-0000-000058000000}"/>
    <cellStyle name="40% - Accent2 6" xfId="90" xr:uid="{00000000-0005-0000-0000-000059000000}"/>
    <cellStyle name="40% - Accent2 7" xfId="91" xr:uid="{00000000-0005-0000-0000-00005A000000}"/>
    <cellStyle name="40% - Accent2 8" xfId="92" xr:uid="{00000000-0005-0000-0000-00005B000000}"/>
    <cellStyle name="40% - Accent2 9" xfId="93" xr:uid="{00000000-0005-0000-0000-00005C000000}"/>
    <cellStyle name="40% - Accent3 10" xfId="94" xr:uid="{00000000-0005-0000-0000-00005D000000}"/>
    <cellStyle name="40% - Accent3 11" xfId="95" xr:uid="{00000000-0005-0000-0000-00005E000000}"/>
    <cellStyle name="40% - Accent3 12" xfId="96" xr:uid="{00000000-0005-0000-0000-00005F000000}"/>
    <cellStyle name="40% - Accent3 2" xfId="97" xr:uid="{00000000-0005-0000-0000-000060000000}"/>
    <cellStyle name="40% - Accent3 3" xfId="98" xr:uid="{00000000-0005-0000-0000-000061000000}"/>
    <cellStyle name="40% - Accent3 4" xfId="99" xr:uid="{00000000-0005-0000-0000-000062000000}"/>
    <cellStyle name="40% - Accent3 5" xfId="100" xr:uid="{00000000-0005-0000-0000-000063000000}"/>
    <cellStyle name="40% - Accent3 6" xfId="101" xr:uid="{00000000-0005-0000-0000-000064000000}"/>
    <cellStyle name="40% - Accent3 7" xfId="102" xr:uid="{00000000-0005-0000-0000-000065000000}"/>
    <cellStyle name="40% - Accent3 8" xfId="103" xr:uid="{00000000-0005-0000-0000-000066000000}"/>
    <cellStyle name="40% - Accent3 9" xfId="104" xr:uid="{00000000-0005-0000-0000-000067000000}"/>
    <cellStyle name="40% - Accent4 10" xfId="105" xr:uid="{00000000-0005-0000-0000-000068000000}"/>
    <cellStyle name="40% - Accent4 11" xfId="106" xr:uid="{00000000-0005-0000-0000-000069000000}"/>
    <cellStyle name="40% - Accent4 12" xfId="107" xr:uid="{00000000-0005-0000-0000-00006A000000}"/>
    <cellStyle name="40% - Accent4 2" xfId="108" xr:uid="{00000000-0005-0000-0000-00006B000000}"/>
    <cellStyle name="40% - Accent4 3" xfId="109" xr:uid="{00000000-0005-0000-0000-00006C000000}"/>
    <cellStyle name="40% - Accent4 4" xfId="110" xr:uid="{00000000-0005-0000-0000-00006D000000}"/>
    <cellStyle name="40% - Accent4 5" xfId="111" xr:uid="{00000000-0005-0000-0000-00006E000000}"/>
    <cellStyle name="40% - Accent4 6" xfId="112" xr:uid="{00000000-0005-0000-0000-00006F000000}"/>
    <cellStyle name="40% - Accent4 7" xfId="113" xr:uid="{00000000-0005-0000-0000-000070000000}"/>
    <cellStyle name="40% - Accent4 8" xfId="114" xr:uid="{00000000-0005-0000-0000-000071000000}"/>
    <cellStyle name="40% - Accent4 9" xfId="115" xr:uid="{00000000-0005-0000-0000-000072000000}"/>
    <cellStyle name="40% - Accent5 10" xfId="116" xr:uid="{00000000-0005-0000-0000-000073000000}"/>
    <cellStyle name="40% - Accent5 11" xfId="117" xr:uid="{00000000-0005-0000-0000-000074000000}"/>
    <cellStyle name="40% - Accent5 12" xfId="118" xr:uid="{00000000-0005-0000-0000-000075000000}"/>
    <cellStyle name="40% - Accent5 2" xfId="119" xr:uid="{00000000-0005-0000-0000-000076000000}"/>
    <cellStyle name="40% - Accent5 3" xfId="120" xr:uid="{00000000-0005-0000-0000-000077000000}"/>
    <cellStyle name="40% - Accent5 4" xfId="121" xr:uid="{00000000-0005-0000-0000-000078000000}"/>
    <cellStyle name="40% - Accent5 5" xfId="122" xr:uid="{00000000-0005-0000-0000-000079000000}"/>
    <cellStyle name="40% - Accent5 6" xfId="123" xr:uid="{00000000-0005-0000-0000-00007A000000}"/>
    <cellStyle name="40% - Accent5 7" xfId="124" xr:uid="{00000000-0005-0000-0000-00007B000000}"/>
    <cellStyle name="40% - Accent5 8" xfId="125" xr:uid="{00000000-0005-0000-0000-00007C000000}"/>
    <cellStyle name="40% - Accent5 9" xfId="126" xr:uid="{00000000-0005-0000-0000-00007D000000}"/>
    <cellStyle name="40% - Accent6 10" xfId="127" xr:uid="{00000000-0005-0000-0000-00007E000000}"/>
    <cellStyle name="40% - Accent6 11" xfId="128" xr:uid="{00000000-0005-0000-0000-00007F000000}"/>
    <cellStyle name="40% - Accent6 12" xfId="129" xr:uid="{00000000-0005-0000-0000-000080000000}"/>
    <cellStyle name="40% - Accent6 2" xfId="130" xr:uid="{00000000-0005-0000-0000-000081000000}"/>
    <cellStyle name="40% - Accent6 3" xfId="131" xr:uid="{00000000-0005-0000-0000-000082000000}"/>
    <cellStyle name="40% - Accent6 4" xfId="132" xr:uid="{00000000-0005-0000-0000-000083000000}"/>
    <cellStyle name="40% - Accent6 5" xfId="133" xr:uid="{00000000-0005-0000-0000-000084000000}"/>
    <cellStyle name="40% - Accent6 6" xfId="134" xr:uid="{00000000-0005-0000-0000-000085000000}"/>
    <cellStyle name="40% - Accent6 7" xfId="135" xr:uid="{00000000-0005-0000-0000-000086000000}"/>
    <cellStyle name="40% - Accent6 8" xfId="136" xr:uid="{00000000-0005-0000-0000-000087000000}"/>
    <cellStyle name="40% - Accent6 9" xfId="137" xr:uid="{00000000-0005-0000-0000-000088000000}"/>
    <cellStyle name="60% - Accent1 10" xfId="138" xr:uid="{00000000-0005-0000-0000-000089000000}"/>
    <cellStyle name="60% - Accent1 11" xfId="139" xr:uid="{00000000-0005-0000-0000-00008A000000}"/>
    <cellStyle name="60% - Accent1 12" xfId="140" xr:uid="{00000000-0005-0000-0000-00008B000000}"/>
    <cellStyle name="60% - Accent1 2" xfId="141" xr:uid="{00000000-0005-0000-0000-00008C000000}"/>
    <cellStyle name="60% - Accent1 3" xfId="142" xr:uid="{00000000-0005-0000-0000-00008D000000}"/>
    <cellStyle name="60% - Accent1 4" xfId="143" xr:uid="{00000000-0005-0000-0000-00008E000000}"/>
    <cellStyle name="60% - Accent1 5" xfId="144" xr:uid="{00000000-0005-0000-0000-00008F000000}"/>
    <cellStyle name="60% - Accent1 6" xfId="145" xr:uid="{00000000-0005-0000-0000-000090000000}"/>
    <cellStyle name="60% - Accent1 7" xfId="146" xr:uid="{00000000-0005-0000-0000-000091000000}"/>
    <cellStyle name="60% - Accent1 8" xfId="147" xr:uid="{00000000-0005-0000-0000-000092000000}"/>
    <cellStyle name="60% - Accent1 9" xfId="148" xr:uid="{00000000-0005-0000-0000-000093000000}"/>
    <cellStyle name="60% - Accent2 10" xfId="149" xr:uid="{00000000-0005-0000-0000-000094000000}"/>
    <cellStyle name="60% - Accent2 11" xfId="150" xr:uid="{00000000-0005-0000-0000-000095000000}"/>
    <cellStyle name="60% - Accent2 12" xfId="151" xr:uid="{00000000-0005-0000-0000-000096000000}"/>
    <cellStyle name="60% - Accent2 2" xfId="152" xr:uid="{00000000-0005-0000-0000-000097000000}"/>
    <cellStyle name="60% - Accent2 3" xfId="153" xr:uid="{00000000-0005-0000-0000-000098000000}"/>
    <cellStyle name="60% - Accent2 4" xfId="154" xr:uid="{00000000-0005-0000-0000-000099000000}"/>
    <cellStyle name="60% - Accent2 5" xfId="155" xr:uid="{00000000-0005-0000-0000-00009A000000}"/>
    <cellStyle name="60% - Accent2 6" xfId="156" xr:uid="{00000000-0005-0000-0000-00009B000000}"/>
    <cellStyle name="60% - Accent2 7" xfId="157" xr:uid="{00000000-0005-0000-0000-00009C000000}"/>
    <cellStyle name="60% - Accent2 8" xfId="158" xr:uid="{00000000-0005-0000-0000-00009D000000}"/>
    <cellStyle name="60% - Accent2 9" xfId="159" xr:uid="{00000000-0005-0000-0000-00009E000000}"/>
    <cellStyle name="60% - Accent3 10" xfId="160" xr:uid="{00000000-0005-0000-0000-00009F000000}"/>
    <cellStyle name="60% - Accent3 11" xfId="161" xr:uid="{00000000-0005-0000-0000-0000A0000000}"/>
    <cellStyle name="60% - Accent3 12" xfId="162" xr:uid="{00000000-0005-0000-0000-0000A1000000}"/>
    <cellStyle name="60% - Accent3 2" xfId="163" xr:uid="{00000000-0005-0000-0000-0000A2000000}"/>
    <cellStyle name="60% - Accent3 3" xfId="164" xr:uid="{00000000-0005-0000-0000-0000A3000000}"/>
    <cellStyle name="60% - Accent3 4" xfId="165" xr:uid="{00000000-0005-0000-0000-0000A4000000}"/>
    <cellStyle name="60% - Accent3 5" xfId="166" xr:uid="{00000000-0005-0000-0000-0000A5000000}"/>
    <cellStyle name="60% - Accent3 6" xfId="167" xr:uid="{00000000-0005-0000-0000-0000A6000000}"/>
    <cellStyle name="60% - Accent3 7" xfId="168" xr:uid="{00000000-0005-0000-0000-0000A7000000}"/>
    <cellStyle name="60% - Accent3 8" xfId="169" xr:uid="{00000000-0005-0000-0000-0000A8000000}"/>
    <cellStyle name="60% - Accent3 9" xfId="170" xr:uid="{00000000-0005-0000-0000-0000A9000000}"/>
    <cellStyle name="60% - Accent4 10" xfId="171" xr:uid="{00000000-0005-0000-0000-0000AA000000}"/>
    <cellStyle name="60% - Accent4 11" xfId="172" xr:uid="{00000000-0005-0000-0000-0000AB000000}"/>
    <cellStyle name="60% - Accent4 12" xfId="173" xr:uid="{00000000-0005-0000-0000-0000AC000000}"/>
    <cellStyle name="60% - Accent4 2" xfId="174" xr:uid="{00000000-0005-0000-0000-0000AD000000}"/>
    <cellStyle name="60% - Accent4 3" xfId="175" xr:uid="{00000000-0005-0000-0000-0000AE000000}"/>
    <cellStyle name="60% - Accent4 4" xfId="176" xr:uid="{00000000-0005-0000-0000-0000AF000000}"/>
    <cellStyle name="60% - Accent4 5" xfId="177" xr:uid="{00000000-0005-0000-0000-0000B0000000}"/>
    <cellStyle name="60% - Accent4 6" xfId="178" xr:uid="{00000000-0005-0000-0000-0000B1000000}"/>
    <cellStyle name="60% - Accent4 7" xfId="179" xr:uid="{00000000-0005-0000-0000-0000B2000000}"/>
    <cellStyle name="60% - Accent4 8" xfId="180" xr:uid="{00000000-0005-0000-0000-0000B3000000}"/>
    <cellStyle name="60% - Accent4 9" xfId="181" xr:uid="{00000000-0005-0000-0000-0000B4000000}"/>
    <cellStyle name="60% - Accent5 10" xfId="182" xr:uid="{00000000-0005-0000-0000-0000B5000000}"/>
    <cellStyle name="60% - Accent5 11" xfId="183" xr:uid="{00000000-0005-0000-0000-0000B6000000}"/>
    <cellStyle name="60% - Accent5 12" xfId="184" xr:uid="{00000000-0005-0000-0000-0000B7000000}"/>
    <cellStyle name="60% - Accent5 2" xfId="185" xr:uid="{00000000-0005-0000-0000-0000B8000000}"/>
    <cellStyle name="60% - Accent5 3" xfId="186" xr:uid="{00000000-0005-0000-0000-0000B9000000}"/>
    <cellStyle name="60% - Accent5 4" xfId="187" xr:uid="{00000000-0005-0000-0000-0000BA000000}"/>
    <cellStyle name="60% - Accent5 5" xfId="188" xr:uid="{00000000-0005-0000-0000-0000BB000000}"/>
    <cellStyle name="60% - Accent5 6" xfId="189" xr:uid="{00000000-0005-0000-0000-0000BC000000}"/>
    <cellStyle name="60% - Accent5 7" xfId="190" xr:uid="{00000000-0005-0000-0000-0000BD000000}"/>
    <cellStyle name="60% - Accent5 8" xfId="191" xr:uid="{00000000-0005-0000-0000-0000BE000000}"/>
    <cellStyle name="60% - Accent5 9" xfId="192" xr:uid="{00000000-0005-0000-0000-0000BF000000}"/>
    <cellStyle name="60% - Accent6 10" xfId="193" xr:uid="{00000000-0005-0000-0000-0000C0000000}"/>
    <cellStyle name="60% - Accent6 11" xfId="194" xr:uid="{00000000-0005-0000-0000-0000C1000000}"/>
    <cellStyle name="60% - Accent6 12" xfId="195" xr:uid="{00000000-0005-0000-0000-0000C2000000}"/>
    <cellStyle name="60% - Accent6 2" xfId="196" xr:uid="{00000000-0005-0000-0000-0000C3000000}"/>
    <cellStyle name="60% - Accent6 3" xfId="197" xr:uid="{00000000-0005-0000-0000-0000C4000000}"/>
    <cellStyle name="60% - Accent6 4" xfId="198" xr:uid="{00000000-0005-0000-0000-0000C5000000}"/>
    <cellStyle name="60% - Accent6 5" xfId="199" xr:uid="{00000000-0005-0000-0000-0000C6000000}"/>
    <cellStyle name="60% - Accent6 6" xfId="200" xr:uid="{00000000-0005-0000-0000-0000C7000000}"/>
    <cellStyle name="60% - Accent6 7" xfId="201" xr:uid="{00000000-0005-0000-0000-0000C8000000}"/>
    <cellStyle name="60% - Accent6 8" xfId="202" xr:uid="{00000000-0005-0000-0000-0000C9000000}"/>
    <cellStyle name="60% - Accent6 9" xfId="203" xr:uid="{00000000-0005-0000-0000-0000CA000000}"/>
    <cellStyle name="Accent1 10" xfId="204" xr:uid="{00000000-0005-0000-0000-0000CB000000}"/>
    <cellStyle name="Accent1 11" xfId="205" xr:uid="{00000000-0005-0000-0000-0000CC000000}"/>
    <cellStyle name="Accent1 12" xfId="206" xr:uid="{00000000-0005-0000-0000-0000CD000000}"/>
    <cellStyle name="Accent1 2" xfId="207" xr:uid="{00000000-0005-0000-0000-0000CE000000}"/>
    <cellStyle name="Accent1 3" xfId="208" xr:uid="{00000000-0005-0000-0000-0000CF000000}"/>
    <cellStyle name="Accent1 4" xfId="209" xr:uid="{00000000-0005-0000-0000-0000D0000000}"/>
    <cellStyle name="Accent1 5" xfId="210" xr:uid="{00000000-0005-0000-0000-0000D1000000}"/>
    <cellStyle name="Accent1 6" xfId="211" xr:uid="{00000000-0005-0000-0000-0000D2000000}"/>
    <cellStyle name="Accent1 7" xfId="212" xr:uid="{00000000-0005-0000-0000-0000D3000000}"/>
    <cellStyle name="Accent1 8" xfId="213" xr:uid="{00000000-0005-0000-0000-0000D4000000}"/>
    <cellStyle name="Accent1 9" xfId="214" xr:uid="{00000000-0005-0000-0000-0000D5000000}"/>
    <cellStyle name="Accent2 10" xfId="215" xr:uid="{00000000-0005-0000-0000-0000D6000000}"/>
    <cellStyle name="Accent2 11" xfId="216" xr:uid="{00000000-0005-0000-0000-0000D7000000}"/>
    <cellStyle name="Accent2 12" xfId="217" xr:uid="{00000000-0005-0000-0000-0000D8000000}"/>
    <cellStyle name="Accent2 2" xfId="218" xr:uid="{00000000-0005-0000-0000-0000D9000000}"/>
    <cellStyle name="Accent2 3" xfId="219" xr:uid="{00000000-0005-0000-0000-0000DA000000}"/>
    <cellStyle name="Accent2 4" xfId="220" xr:uid="{00000000-0005-0000-0000-0000DB000000}"/>
    <cellStyle name="Accent2 5" xfId="221" xr:uid="{00000000-0005-0000-0000-0000DC000000}"/>
    <cellStyle name="Accent2 6" xfId="222" xr:uid="{00000000-0005-0000-0000-0000DD000000}"/>
    <cellStyle name="Accent2 7" xfId="223" xr:uid="{00000000-0005-0000-0000-0000DE000000}"/>
    <cellStyle name="Accent2 8" xfId="224" xr:uid="{00000000-0005-0000-0000-0000DF000000}"/>
    <cellStyle name="Accent2 9" xfId="225" xr:uid="{00000000-0005-0000-0000-0000E0000000}"/>
    <cellStyle name="Accent3 10" xfId="226" xr:uid="{00000000-0005-0000-0000-0000E1000000}"/>
    <cellStyle name="Accent3 11" xfId="227" xr:uid="{00000000-0005-0000-0000-0000E2000000}"/>
    <cellStyle name="Accent3 12" xfId="228" xr:uid="{00000000-0005-0000-0000-0000E3000000}"/>
    <cellStyle name="Accent3 2" xfId="229" xr:uid="{00000000-0005-0000-0000-0000E4000000}"/>
    <cellStyle name="Accent3 3" xfId="230" xr:uid="{00000000-0005-0000-0000-0000E5000000}"/>
    <cellStyle name="Accent3 4" xfId="231" xr:uid="{00000000-0005-0000-0000-0000E6000000}"/>
    <cellStyle name="Accent3 5" xfId="232" xr:uid="{00000000-0005-0000-0000-0000E7000000}"/>
    <cellStyle name="Accent3 6" xfId="233" xr:uid="{00000000-0005-0000-0000-0000E8000000}"/>
    <cellStyle name="Accent3 7" xfId="234" xr:uid="{00000000-0005-0000-0000-0000E9000000}"/>
    <cellStyle name="Accent3 8" xfId="235" xr:uid="{00000000-0005-0000-0000-0000EA000000}"/>
    <cellStyle name="Accent3 9" xfId="236" xr:uid="{00000000-0005-0000-0000-0000EB000000}"/>
    <cellStyle name="Accent4 10" xfId="237" xr:uid="{00000000-0005-0000-0000-0000EC000000}"/>
    <cellStyle name="Accent4 11" xfId="238" xr:uid="{00000000-0005-0000-0000-0000ED000000}"/>
    <cellStyle name="Accent4 12" xfId="239" xr:uid="{00000000-0005-0000-0000-0000EE000000}"/>
    <cellStyle name="Accent4 2" xfId="240" xr:uid="{00000000-0005-0000-0000-0000EF000000}"/>
    <cellStyle name="Accent4 3" xfId="241" xr:uid="{00000000-0005-0000-0000-0000F0000000}"/>
    <cellStyle name="Accent4 4" xfId="242" xr:uid="{00000000-0005-0000-0000-0000F1000000}"/>
    <cellStyle name="Accent4 5" xfId="243" xr:uid="{00000000-0005-0000-0000-0000F2000000}"/>
    <cellStyle name="Accent4 6" xfId="244" xr:uid="{00000000-0005-0000-0000-0000F3000000}"/>
    <cellStyle name="Accent4 7" xfId="245" xr:uid="{00000000-0005-0000-0000-0000F4000000}"/>
    <cellStyle name="Accent4 8" xfId="246" xr:uid="{00000000-0005-0000-0000-0000F5000000}"/>
    <cellStyle name="Accent4 9" xfId="247" xr:uid="{00000000-0005-0000-0000-0000F6000000}"/>
    <cellStyle name="Accent5 10" xfId="248" xr:uid="{00000000-0005-0000-0000-0000F7000000}"/>
    <cellStyle name="Accent5 11" xfId="249" xr:uid="{00000000-0005-0000-0000-0000F8000000}"/>
    <cellStyle name="Accent5 12" xfId="250" xr:uid="{00000000-0005-0000-0000-0000F9000000}"/>
    <cellStyle name="Accent5 2" xfId="251" xr:uid="{00000000-0005-0000-0000-0000FA000000}"/>
    <cellStyle name="Accent5 3" xfId="252" xr:uid="{00000000-0005-0000-0000-0000FB000000}"/>
    <cellStyle name="Accent5 4" xfId="253" xr:uid="{00000000-0005-0000-0000-0000FC000000}"/>
    <cellStyle name="Accent5 5" xfId="254" xr:uid="{00000000-0005-0000-0000-0000FD000000}"/>
    <cellStyle name="Accent5 6" xfId="255" xr:uid="{00000000-0005-0000-0000-0000FE000000}"/>
    <cellStyle name="Accent5 7" xfId="256" xr:uid="{00000000-0005-0000-0000-0000FF000000}"/>
    <cellStyle name="Accent5 8" xfId="257" xr:uid="{00000000-0005-0000-0000-000000010000}"/>
    <cellStyle name="Accent5 9" xfId="258" xr:uid="{00000000-0005-0000-0000-000001010000}"/>
    <cellStyle name="Accent6 10" xfId="259" xr:uid="{00000000-0005-0000-0000-000002010000}"/>
    <cellStyle name="Accent6 11" xfId="260" xr:uid="{00000000-0005-0000-0000-000003010000}"/>
    <cellStyle name="Accent6 12" xfId="261" xr:uid="{00000000-0005-0000-0000-000004010000}"/>
    <cellStyle name="Accent6 2" xfId="262" xr:uid="{00000000-0005-0000-0000-000005010000}"/>
    <cellStyle name="Accent6 3" xfId="263" xr:uid="{00000000-0005-0000-0000-000006010000}"/>
    <cellStyle name="Accent6 4" xfId="264" xr:uid="{00000000-0005-0000-0000-000007010000}"/>
    <cellStyle name="Accent6 5" xfId="265" xr:uid="{00000000-0005-0000-0000-000008010000}"/>
    <cellStyle name="Accent6 6" xfId="266" xr:uid="{00000000-0005-0000-0000-000009010000}"/>
    <cellStyle name="Accent6 7" xfId="267" xr:uid="{00000000-0005-0000-0000-00000A010000}"/>
    <cellStyle name="Accent6 8" xfId="268" xr:uid="{00000000-0005-0000-0000-00000B010000}"/>
    <cellStyle name="Accent6 9" xfId="269" xr:uid="{00000000-0005-0000-0000-00000C010000}"/>
    <cellStyle name="Bad 10" xfId="270" xr:uid="{00000000-0005-0000-0000-00000D010000}"/>
    <cellStyle name="Bad 11" xfId="271" xr:uid="{00000000-0005-0000-0000-00000E010000}"/>
    <cellStyle name="Bad 12" xfId="272" xr:uid="{00000000-0005-0000-0000-00000F010000}"/>
    <cellStyle name="Bad 2" xfId="273" xr:uid="{00000000-0005-0000-0000-000010010000}"/>
    <cellStyle name="Bad 3" xfId="274" xr:uid="{00000000-0005-0000-0000-000011010000}"/>
    <cellStyle name="Bad 4" xfId="275" xr:uid="{00000000-0005-0000-0000-000012010000}"/>
    <cellStyle name="Bad 5" xfId="276" xr:uid="{00000000-0005-0000-0000-000013010000}"/>
    <cellStyle name="Bad 6" xfId="277" xr:uid="{00000000-0005-0000-0000-000014010000}"/>
    <cellStyle name="Bad 7" xfId="278" xr:uid="{00000000-0005-0000-0000-000015010000}"/>
    <cellStyle name="Bad 8" xfId="279" xr:uid="{00000000-0005-0000-0000-000016010000}"/>
    <cellStyle name="Bad 9" xfId="280" xr:uid="{00000000-0005-0000-0000-000017010000}"/>
    <cellStyle name="Calculation 10" xfId="281" xr:uid="{00000000-0005-0000-0000-000018010000}"/>
    <cellStyle name="Calculation 11" xfId="282" xr:uid="{00000000-0005-0000-0000-000019010000}"/>
    <cellStyle name="Calculation 12" xfId="283" xr:uid="{00000000-0005-0000-0000-00001A010000}"/>
    <cellStyle name="Calculation 2" xfId="284" xr:uid="{00000000-0005-0000-0000-00001B010000}"/>
    <cellStyle name="Calculation 3" xfId="285" xr:uid="{00000000-0005-0000-0000-00001C010000}"/>
    <cellStyle name="Calculation 4" xfId="286" xr:uid="{00000000-0005-0000-0000-00001D010000}"/>
    <cellStyle name="Calculation 5" xfId="287" xr:uid="{00000000-0005-0000-0000-00001E010000}"/>
    <cellStyle name="Calculation 6" xfId="288" xr:uid="{00000000-0005-0000-0000-00001F010000}"/>
    <cellStyle name="Calculation 7" xfId="289" xr:uid="{00000000-0005-0000-0000-000020010000}"/>
    <cellStyle name="Calculation 8" xfId="290" xr:uid="{00000000-0005-0000-0000-000021010000}"/>
    <cellStyle name="Calculation 9" xfId="291" xr:uid="{00000000-0005-0000-0000-000022010000}"/>
    <cellStyle name="Check Cell 10" xfId="292" xr:uid="{00000000-0005-0000-0000-000023010000}"/>
    <cellStyle name="Check Cell 11" xfId="293" xr:uid="{00000000-0005-0000-0000-000024010000}"/>
    <cellStyle name="Check Cell 12" xfId="294" xr:uid="{00000000-0005-0000-0000-000025010000}"/>
    <cellStyle name="Check Cell 2" xfId="295" xr:uid="{00000000-0005-0000-0000-000026010000}"/>
    <cellStyle name="Check Cell 3" xfId="296" xr:uid="{00000000-0005-0000-0000-000027010000}"/>
    <cellStyle name="Check Cell 4" xfId="297" xr:uid="{00000000-0005-0000-0000-000028010000}"/>
    <cellStyle name="Check Cell 5" xfId="298" xr:uid="{00000000-0005-0000-0000-000029010000}"/>
    <cellStyle name="Check Cell 6" xfId="299" xr:uid="{00000000-0005-0000-0000-00002A010000}"/>
    <cellStyle name="Check Cell 7" xfId="300" xr:uid="{00000000-0005-0000-0000-00002B010000}"/>
    <cellStyle name="Check Cell 8" xfId="301" xr:uid="{00000000-0005-0000-0000-00002C010000}"/>
    <cellStyle name="Check Cell 9" xfId="302" xr:uid="{00000000-0005-0000-0000-00002D010000}"/>
    <cellStyle name="Comma" xfId="303" builtinId="3"/>
    <cellStyle name="Comma 2" xfId="304" xr:uid="{00000000-0005-0000-0000-00002F010000}"/>
    <cellStyle name="Comma 2 2" xfId="305" xr:uid="{00000000-0005-0000-0000-000030010000}"/>
    <cellStyle name="Comma 2 3" xfId="306" xr:uid="{00000000-0005-0000-0000-000031010000}"/>
    <cellStyle name="Comma 2 4" xfId="307" xr:uid="{00000000-0005-0000-0000-000032010000}"/>
    <cellStyle name="Comma 2 5" xfId="308" xr:uid="{00000000-0005-0000-0000-000033010000}"/>
    <cellStyle name="Comma 2 6" xfId="309" xr:uid="{00000000-0005-0000-0000-000034010000}"/>
    <cellStyle name="Comma 2 7" xfId="310" xr:uid="{00000000-0005-0000-0000-000035010000}"/>
    <cellStyle name="Comma 3" xfId="311" xr:uid="{00000000-0005-0000-0000-000036010000}"/>
    <cellStyle name="Comma 3 2" xfId="312" xr:uid="{00000000-0005-0000-0000-000037010000}"/>
    <cellStyle name="Comma 4" xfId="313" xr:uid="{00000000-0005-0000-0000-000038010000}"/>
    <cellStyle name="Comma 5" xfId="314" xr:uid="{00000000-0005-0000-0000-000039010000}"/>
    <cellStyle name="Currency 2" xfId="315" xr:uid="{00000000-0005-0000-0000-00003A010000}"/>
    <cellStyle name="Currency 3" xfId="316" xr:uid="{00000000-0005-0000-0000-00003B010000}"/>
    <cellStyle name="Excel Built-in Normal" xfId="317" xr:uid="{00000000-0005-0000-0000-00003C010000}"/>
    <cellStyle name="Explanatory Text 10" xfId="318" xr:uid="{00000000-0005-0000-0000-00003D010000}"/>
    <cellStyle name="Explanatory Text 11" xfId="319" xr:uid="{00000000-0005-0000-0000-00003E010000}"/>
    <cellStyle name="Explanatory Text 12" xfId="320" xr:uid="{00000000-0005-0000-0000-00003F010000}"/>
    <cellStyle name="Explanatory Text 2" xfId="321" xr:uid="{00000000-0005-0000-0000-000040010000}"/>
    <cellStyle name="Explanatory Text 3" xfId="322" xr:uid="{00000000-0005-0000-0000-000041010000}"/>
    <cellStyle name="Explanatory Text 4" xfId="323" xr:uid="{00000000-0005-0000-0000-000042010000}"/>
    <cellStyle name="Explanatory Text 5" xfId="324" xr:uid="{00000000-0005-0000-0000-000043010000}"/>
    <cellStyle name="Explanatory Text 6" xfId="325" xr:uid="{00000000-0005-0000-0000-000044010000}"/>
    <cellStyle name="Explanatory Text 7" xfId="326" xr:uid="{00000000-0005-0000-0000-000045010000}"/>
    <cellStyle name="Explanatory Text 8" xfId="327" xr:uid="{00000000-0005-0000-0000-000046010000}"/>
    <cellStyle name="Explanatory Text 9" xfId="328" xr:uid="{00000000-0005-0000-0000-000047010000}"/>
    <cellStyle name="Good 10" xfId="329" xr:uid="{00000000-0005-0000-0000-000048010000}"/>
    <cellStyle name="Good 11" xfId="330" xr:uid="{00000000-0005-0000-0000-000049010000}"/>
    <cellStyle name="Good 12" xfId="331" xr:uid="{00000000-0005-0000-0000-00004A010000}"/>
    <cellStyle name="Good 2" xfId="332" xr:uid="{00000000-0005-0000-0000-00004B010000}"/>
    <cellStyle name="Good 3" xfId="333" xr:uid="{00000000-0005-0000-0000-00004C010000}"/>
    <cellStyle name="Good 4" xfId="334" xr:uid="{00000000-0005-0000-0000-00004D010000}"/>
    <cellStyle name="Good 5" xfId="335" xr:uid="{00000000-0005-0000-0000-00004E010000}"/>
    <cellStyle name="Good 6" xfId="336" xr:uid="{00000000-0005-0000-0000-00004F010000}"/>
    <cellStyle name="Good 7" xfId="337" xr:uid="{00000000-0005-0000-0000-000050010000}"/>
    <cellStyle name="Good 8" xfId="338" xr:uid="{00000000-0005-0000-0000-000051010000}"/>
    <cellStyle name="Good 9" xfId="339" xr:uid="{00000000-0005-0000-0000-000052010000}"/>
    <cellStyle name="Heading 1 10" xfId="340" xr:uid="{00000000-0005-0000-0000-000053010000}"/>
    <cellStyle name="Heading 1 11" xfId="341" xr:uid="{00000000-0005-0000-0000-000054010000}"/>
    <cellStyle name="Heading 1 12" xfId="342" xr:uid="{00000000-0005-0000-0000-000055010000}"/>
    <cellStyle name="Heading 1 2" xfId="343" xr:uid="{00000000-0005-0000-0000-000056010000}"/>
    <cellStyle name="Heading 1 3" xfId="344" xr:uid="{00000000-0005-0000-0000-000057010000}"/>
    <cellStyle name="Heading 1 4" xfId="345" xr:uid="{00000000-0005-0000-0000-000058010000}"/>
    <cellStyle name="Heading 1 5" xfId="346" xr:uid="{00000000-0005-0000-0000-000059010000}"/>
    <cellStyle name="Heading 1 6" xfId="347" xr:uid="{00000000-0005-0000-0000-00005A010000}"/>
    <cellStyle name="Heading 1 7" xfId="348" xr:uid="{00000000-0005-0000-0000-00005B010000}"/>
    <cellStyle name="Heading 1 8" xfId="349" xr:uid="{00000000-0005-0000-0000-00005C010000}"/>
    <cellStyle name="Heading 1 9" xfId="350" xr:uid="{00000000-0005-0000-0000-00005D010000}"/>
    <cellStyle name="Heading 2 10" xfId="351" xr:uid="{00000000-0005-0000-0000-00005E010000}"/>
    <cellStyle name="Heading 2 11" xfId="352" xr:uid="{00000000-0005-0000-0000-00005F010000}"/>
    <cellStyle name="Heading 2 12" xfId="353" xr:uid="{00000000-0005-0000-0000-000060010000}"/>
    <cellStyle name="Heading 2 2" xfId="354" xr:uid="{00000000-0005-0000-0000-000061010000}"/>
    <cellStyle name="Heading 2 3" xfId="355" xr:uid="{00000000-0005-0000-0000-000062010000}"/>
    <cellStyle name="Heading 2 4" xfId="356" xr:uid="{00000000-0005-0000-0000-000063010000}"/>
    <cellStyle name="Heading 2 5" xfId="357" xr:uid="{00000000-0005-0000-0000-000064010000}"/>
    <cellStyle name="Heading 2 6" xfId="358" xr:uid="{00000000-0005-0000-0000-000065010000}"/>
    <cellStyle name="Heading 2 7" xfId="359" xr:uid="{00000000-0005-0000-0000-000066010000}"/>
    <cellStyle name="Heading 2 8" xfId="360" xr:uid="{00000000-0005-0000-0000-000067010000}"/>
    <cellStyle name="Heading 2 9" xfId="361" xr:uid="{00000000-0005-0000-0000-000068010000}"/>
    <cellStyle name="Heading 3 10" xfId="362" xr:uid="{00000000-0005-0000-0000-000069010000}"/>
    <cellStyle name="Heading 3 11" xfId="363" xr:uid="{00000000-0005-0000-0000-00006A010000}"/>
    <cellStyle name="Heading 3 12" xfId="364" xr:uid="{00000000-0005-0000-0000-00006B010000}"/>
    <cellStyle name="Heading 3 2" xfId="365" xr:uid="{00000000-0005-0000-0000-00006C010000}"/>
    <cellStyle name="Heading 3 3" xfId="366" xr:uid="{00000000-0005-0000-0000-00006D010000}"/>
    <cellStyle name="Heading 3 4" xfId="367" xr:uid="{00000000-0005-0000-0000-00006E010000}"/>
    <cellStyle name="Heading 3 5" xfId="368" xr:uid="{00000000-0005-0000-0000-00006F010000}"/>
    <cellStyle name="Heading 3 6" xfId="369" xr:uid="{00000000-0005-0000-0000-000070010000}"/>
    <cellStyle name="Heading 3 7" xfId="370" xr:uid="{00000000-0005-0000-0000-000071010000}"/>
    <cellStyle name="Heading 3 8" xfId="371" xr:uid="{00000000-0005-0000-0000-000072010000}"/>
    <cellStyle name="Heading 3 9" xfId="372" xr:uid="{00000000-0005-0000-0000-000073010000}"/>
    <cellStyle name="Heading 4 10" xfId="373" xr:uid="{00000000-0005-0000-0000-000074010000}"/>
    <cellStyle name="Heading 4 11" xfId="374" xr:uid="{00000000-0005-0000-0000-000075010000}"/>
    <cellStyle name="Heading 4 12" xfId="375" xr:uid="{00000000-0005-0000-0000-000076010000}"/>
    <cellStyle name="Heading 4 2" xfId="376" xr:uid="{00000000-0005-0000-0000-000077010000}"/>
    <cellStyle name="Heading 4 3" xfId="377" xr:uid="{00000000-0005-0000-0000-000078010000}"/>
    <cellStyle name="Heading 4 4" xfId="378" xr:uid="{00000000-0005-0000-0000-000079010000}"/>
    <cellStyle name="Heading 4 5" xfId="379" xr:uid="{00000000-0005-0000-0000-00007A010000}"/>
    <cellStyle name="Heading 4 6" xfId="380" xr:uid="{00000000-0005-0000-0000-00007B010000}"/>
    <cellStyle name="Heading 4 7" xfId="381" xr:uid="{00000000-0005-0000-0000-00007C010000}"/>
    <cellStyle name="Heading 4 8" xfId="382" xr:uid="{00000000-0005-0000-0000-00007D010000}"/>
    <cellStyle name="Heading 4 9" xfId="383" xr:uid="{00000000-0005-0000-0000-00007E010000}"/>
    <cellStyle name="Input 10" xfId="384" xr:uid="{00000000-0005-0000-0000-00007F010000}"/>
    <cellStyle name="Input 11" xfId="385" xr:uid="{00000000-0005-0000-0000-000080010000}"/>
    <cellStyle name="Input 12" xfId="386" xr:uid="{00000000-0005-0000-0000-000081010000}"/>
    <cellStyle name="Input 2" xfId="387" xr:uid="{00000000-0005-0000-0000-000082010000}"/>
    <cellStyle name="Input 3" xfId="388" xr:uid="{00000000-0005-0000-0000-000083010000}"/>
    <cellStyle name="Input 4" xfId="389" xr:uid="{00000000-0005-0000-0000-000084010000}"/>
    <cellStyle name="Input 5" xfId="390" xr:uid="{00000000-0005-0000-0000-000085010000}"/>
    <cellStyle name="Input 6" xfId="391" xr:uid="{00000000-0005-0000-0000-000086010000}"/>
    <cellStyle name="Input 7" xfId="392" xr:uid="{00000000-0005-0000-0000-000087010000}"/>
    <cellStyle name="Input 8" xfId="393" xr:uid="{00000000-0005-0000-0000-000088010000}"/>
    <cellStyle name="Input 9" xfId="394" xr:uid="{00000000-0005-0000-0000-000089010000}"/>
    <cellStyle name="Linked Cell 10" xfId="395" xr:uid="{00000000-0005-0000-0000-00008A010000}"/>
    <cellStyle name="Linked Cell 11" xfId="396" xr:uid="{00000000-0005-0000-0000-00008B010000}"/>
    <cellStyle name="Linked Cell 12" xfId="397" xr:uid="{00000000-0005-0000-0000-00008C010000}"/>
    <cellStyle name="Linked Cell 2" xfId="398" xr:uid="{00000000-0005-0000-0000-00008D010000}"/>
    <cellStyle name="Linked Cell 3" xfId="399" xr:uid="{00000000-0005-0000-0000-00008E010000}"/>
    <cellStyle name="Linked Cell 4" xfId="400" xr:uid="{00000000-0005-0000-0000-00008F010000}"/>
    <cellStyle name="Linked Cell 5" xfId="401" xr:uid="{00000000-0005-0000-0000-000090010000}"/>
    <cellStyle name="Linked Cell 6" xfId="402" xr:uid="{00000000-0005-0000-0000-000091010000}"/>
    <cellStyle name="Linked Cell 7" xfId="403" xr:uid="{00000000-0005-0000-0000-000092010000}"/>
    <cellStyle name="Linked Cell 8" xfId="404" xr:uid="{00000000-0005-0000-0000-000093010000}"/>
    <cellStyle name="Linked Cell 9" xfId="405" xr:uid="{00000000-0005-0000-0000-000094010000}"/>
    <cellStyle name="Neutral 10" xfId="406" xr:uid="{00000000-0005-0000-0000-000095010000}"/>
    <cellStyle name="Neutral 11" xfId="407" xr:uid="{00000000-0005-0000-0000-000096010000}"/>
    <cellStyle name="Neutral 12" xfId="408" xr:uid="{00000000-0005-0000-0000-000097010000}"/>
    <cellStyle name="Neutral 2" xfId="409" xr:uid="{00000000-0005-0000-0000-000098010000}"/>
    <cellStyle name="Neutral 3" xfId="410" xr:uid="{00000000-0005-0000-0000-000099010000}"/>
    <cellStyle name="Neutral 4" xfId="411" xr:uid="{00000000-0005-0000-0000-00009A010000}"/>
    <cellStyle name="Neutral 5" xfId="412" xr:uid="{00000000-0005-0000-0000-00009B010000}"/>
    <cellStyle name="Neutral 6" xfId="413" xr:uid="{00000000-0005-0000-0000-00009C010000}"/>
    <cellStyle name="Neutral 7" xfId="414" xr:uid="{00000000-0005-0000-0000-00009D010000}"/>
    <cellStyle name="Neutral 8" xfId="415" xr:uid="{00000000-0005-0000-0000-00009E010000}"/>
    <cellStyle name="Neutral 9" xfId="416" xr:uid="{00000000-0005-0000-0000-00009F010000}"/>
    <cellStyle name="Normal" xfId="0" builtinId="0"/>
    <cellStyle name="Normal 10" xfId="417" xr:uid="{00000000-0005-0000-0000-0000A1010000}"/>
    <cellStyle name="Normal 11" xfId="418" xr:uid="{00000000-0005-0000-0000-0000A2010000}"/>
    <cellStyle name="Normal 13" xfId="419" xr:uid="{00000000-0005-0000-0000-0000A3010000}"/>
    <cellStyle name="Normal 15" xfId="420" xr:uid="{00000000-0005-0000-0000-0000A4010000}"/>
    <cellStyle name="Normal 16" xfId="421" xr:uid="{00000000-0005-0000-0000-0000A5010000}"/>
    <cellStyle name="Normal 2" xfId="422" xr:uid="{00000000-0005-0000-0000-0000A6010000}"/>
    <cellStyle name="Normal 2 2" xfId="423" xr:uid="{00000000-0005-0000-0000-0000A7010000}"/>
    <cellStyle name="Normal 2 2 2" xfId="424" xr:uid="{00000000-0005-0000-0000-0000A8010000}"/>
    <cellStyle name="Normal 2 2 2 2" xfId="425" xr:uid="{00000000-0005-0000-0000-0000A9010000}"/>
    <cellStyle name="Normal 2 2 2 3" xfId="426" xr:uid="{00000000-0005-0000-0000-0000AA010000}"/>
    <cellStyle name="Normal 2 2 2 4" xfId="427" xr:uid="{00000000-0005-0000-0000-0000AB010000}"/>
    <cellStyle name="Normal 2 2 3" xfId="428" xr:uid="{00000000-0005-0000-0000-0000AC010000}"/>
    <cellStyle name="Normal 2 2 4" xfId="429" xr:uid="{00000000-0005-0000-0000-0000AD010000}"/>
    <cellStyle name="Normal 2 2 5" xfId="430" xr:uid="{00000000-0005-0000-0000-0000AE010000}"/>
    <cellStyle name="Normal 2 2 6" xfId="431" xr:uid="{00000000-0005-0000-0000-0000AF010000}"/>
    <cellStyle name="Normal 2 2 7" xfId="432" xr:uid="{00000000-0005-0000-0000-0000B0010000}"/>
    <cellStyle name="Normal 2 2 8" xfId="433" xr:uid="{00000000-0005-0000-0000-0000B1010000}"/>
    <cellStyle name="Normal 2 2 9" xfId="434" xr:uid="{00000000-0005-0000-0000-0000B2010000}"/>
    <cellStyle name="Normal 2 3" xfId="435" xr:uid="{00000000-0005-0000-0000-0000B3010000}"/>
    <cellStyle name="Normal 2 4" xfId="436" xr:uid="{00000000-0005-0000-0000-0000B4010000}"/>
    <cellStyle name="Normal 2 5" xfId="437" xr:uid="{00000000-0005-0000-0000-0000B5010000}"/>
    <cellStyle name="Normal 2 6" xfId="438" xr:uid="{00000000-0005-0000-0000-0000B6010000}"/>
    <cellStyle name="Normal 2 7" xfId="439" xr:uid="{00000000-0005-0000-0000-0000B7010000}"/>
    <cellStyle name="Normal 20" xfId="440" xr:uid="{00000000-0005-0000-0000-0000B8010000}"/>
    <cellStyle name="Normal 21" xfId="441" xr:uid="{00000000-0005-0000-0000-0000B9010000}"/>
    <cellStyle name="Normal 3" xfId="442" xr:uid="{00000000-0005-0000-0000-0000BA010000}"/>
    <cellStyle name="Normal 3 2" xfId="443" xr:uid="{00000000-0005-0000-0000-0000BB010000}"/>
    <cellStyle name="Normal 3 3" xfId="444" xr:uid="{00000000-0005-0000-0000-0000BC010000}"/>
    <cellStyle name="Normal 4" xfId="445" xr:uid="{00000000-0005-0000-0000-0000BD010000}"/>
    <cellStyle name="Normal 4 2" xfId="446" xr:uid="{00000000-0005-0000-0000-0000BE010000}"/>
    <cellStyle name="Normal 4 3" xfId="447" xr:uid="{00000000-0005-0000-0000-0000BF010000}"/>
    <cellStyle name="Normal 4 4" xfId="448" xr:uid="{00000000-0005-0000-0000-0000C0010000}"/>
    <cellStyle name="Normal 4 5" xfId="449" xr:uid="{00000000-0005-0000-0000-0000C1010000}"/>
    <cellStyle name="Normal 5" xfId="450" xr:uid="{00000000-0005-0000-0000-0000C2010000}"/>
    <cellStyle name="Normal 6" xfId="451" xr:uid="{00000000-0005-0000-0000-0000C3010000}"/>
    <cellStyle name="Normal 6 2" xfId="452" xr:uid="{00000000-0005-0000-0000-0000C4010000}"/>
    <cellStyle name="Normal 7" xfId="453" xr:uid="{00000000-0005-0000-0000-0000C5010000}"/>
    <cellStyle name="Normal 8" xfId="454" xr:uid="{00000000-0005-0000-0000-0000C6010000}"/>
    <cellStyle name="Note 10" xfId="455" xr:uid="{00000000-0005-0000-0000-0000C7010000}"/>
    <cellStyle name="Note 11" xfId="456" xr:uid="{00000000-0005-0000-0000-0000C8010000}"/>
    <cellStyle name="Note 12" xfId="457" xr:uid="{00000000-0005-0000-0000-0000C9010000}"/>
    <cellStyle name="Note 2" xfId="458" xr:uid="{00000000-0005-0000-0000-0000CA010000}"/>
    <cellStyle name="Note 3" xfId="459" xr:uid="{00000000-0005-0000-0000-0000CB010000}"/>
    <cellStyle name="Note 4" xfId="460" xr:uid="{00000000-0005-0000-0000-0000CC010000}"/>
    <cellStyle name="Note 5" xfId="461" xr:uid="{00000000-0005-0000-0000-0000CD010000}"/>
    <cellStyle name="Note 6" xfId="462" xr:uid="{00000000-0005-0000-0000-0000CE010000}"/>
    <cellStyle name="Note 7" xfId="463" xr:uid="{00000000-0005-0000-0000-0000CF010000}"/>
    <cellStyle name="Note 8" xfId="464" xr:uid="{00000000-0005-0000-0000-0000D0010000}"/>
    <cellStyle name="Note 9" xfId="465" xr:uid="{00000000-0005-0000-0000-0000D1010000}"/>
    <cellStyle name="Output 10" xfId="466" xr:uid="{00000000-0005-0000-0000-0000D2010000}"/>
    <cellStyle name="Output 11" xfId="467" xr:uid="{00000000-0005-0000-0000-0000D3010000}"/>
    <cellStyle name="Output 12" xfId="468" xr:uid="{00000000-0005-0000-0000-0000D4010000}"/>
    <cellStyle name="Output 2" xfId="469" xr:uid="{00000000-0005-0000-0000-0000D5010000}"/>
    <cellStyle name="Output 3" xfId="470" xr:uid="{00000000-0005-0000-0000-0000D6010000}"/>
    <cellStyle name="Output 4" xfId="471" xr:uid="{00000000-0005-0000-0000-0000D7010000}"/>
    <cellStyle name="Output 5" xfId="472" xr:uid="{00000000-0005-0000-0000-0000D8010000}"/>
    <cellStyle name="Output 6" xfId="473" xr:uid="{00000000-0005-0000-0000-0000D9010000}"/>
    <cellStyle name="Output 7" xfId="474" xr:uid="{00000000-0005-0000-0000-0000DA010000}"/>
    <cellStyle name="Output 8" xfId="475" xr:uid="{00000000-0005-0000-0000-0000DB010000}"/>
    <cellStyle name="Output 9" xfId="476" xr:uid="{00000000-0005-0000-0000-0000DC010000}"/>
    <cellStyle name="Percent 2" xfId="477" xr:uid="{00000000-0005-0000-0000-0000DD010000}"/>
    <cellStyle name="Style 1" xfId="478" xr:uid="{00000000-0005-0000-0000-0000DE010000}"/>
    <cellStyle name="Title 10" xfId="479" xr:uid="{00000000-0005-0000-0000-0000DF010000}"/>
    <cellStyle name="Title 11" xfId="480" xr:uid="{00000000-0005-0000-0000-0000E0010000}"/>
    <cellStyle name="Title 12" xfId="481" xr:uid="{00000000-0005-0000-0000-0000E1010000}"/>
    <cellStyle name="Title 2" xfId="482" xr:uid="{00000000-0005-0000-0000-0000E2010000}"/>
    <cellStyle name="Title 3" xfId="483" xr:uid="{00000000-0005-0000-0000-0000E3010000}"/>
    <cellStyle name="Title 4" xfId="484" xr:uid="{00000000-0005-0000-0000-0000E4010000}"/>
    <cellStyle name="Title 5" xfId="485" xr:uid="{00000000-0005-0000-0000-0000E5010000}"/>
    <cellStyle name="Title 6" xfId="486" xr:uid="{00000000-0005-0000-0000-0000E6010000}"/>
    <cellStyle name="Title 7" xfId="487" xr:uid="{00000000-0005-0000-0000-0000E7010000}"/>
    <cellStyle name="Title 8" xfId="488" xr:uid="{00000000-0005-0000-0000-0000E8010000}"/>
    <cellStyle name="Title 9" xfId="489" xr:uid="{00000000-0005-0000-0000-0000E9010000}"/>
    <cellStyle name="Total 10" xfId="490" xr:uid="{00000000-0005-0000-0000-0000EA010000}"/>
    <cellStyle name="Total 11" xfId="491" xr:uid="{00000000-0005-0000-0000-0000EB010000}"/>
    <cellStyle name="Total 12" xfId="492" xr:uid="{00000000-0005-0000-0000-0000EC010000}"/>
    <cellStyle name="Total 2" xfId="493" xr:uid="{00000000-0005-0000-0000-0000ED010000}"/>
    <cellStyle name="Total 3" xfId="494" xr:uid="{00000000-0005-0000-0000-0000EE010000}"/>
    <cellStyle name="Total 4" xfId="495" xr:uid="{00000000-0005-0000-0000-0000EF010000}"/>
    <cellStyle name="Total 5" xfId="496" xr:uid="{00000000-0005-0000-0000-0000F0010000}"/>
    <cellStyle name="Total 6" xfId="497" xr:uid="{00000000-0005-0000-0000-0000F1010000}"/>
    <cellStyle name="Total 7" xfId="498" xr:uid="{00000000-0005-0000-0000-0000F2010000}"/>
    <cellStyle name="Total 8" xfId="499" xr:uid="{00000000-0005-0000-0000-0000F3010000}"/>
    <cellStyle name="Total 9" xfId="500" xr:uid="{00000000-0005-0000-0000-0000F4010000}"/>
    <cellStyle name="Warning Text 10" xfId="501" xr:uid="{00000000-0005-0000-0000-0000F5010000}"/>
    <cellStyle name="Warning Text 11" xfId="502" xr:uid="{00000000-0005-0000-0000-0000F6010000}"/>
    <cellStyle name="Warning Text 12" xfId="503" xr:uid="{00000000-0005-0000-0000-0000F7010000}"/>
    <cellStyle name="Warning Text 2" xfId="504" xr:uid="{00000000-0005-0000-0000-0000F8010000}"/>
    <cellStyle name="Warning Text 3" xfId="505" xr:uid="{00000000-0005-0000-0000-0000F9010000}"/>
    <cellStyle name="Warning Text 4" xfId="506" xr:uid="{00000000-0005-0000-0000-0000FA010000}"/>
    <cellStyle name="Warning Text 5" xfId="507" xr:uid="{00000000-0005-0000-0000-0000FB010000}"/>
    <cellStyle name="Warning Text 6" xfId="508" xr:uid="{00000000-0005-0000-0000-0000FC010000}"/>
    <cellStyle name="Warning Text 7" xfId="509" xr:uid="{00000000-0005-0000-0000-0000FD010000}"/>
    <cellStyle name="Warning Text 8" xfId="510" xr:uid="{00000000-0005-0000-0000-0000FE010000}"/>
    <cellStyle name="Warning Text 9" xfId="511" xr:uid="{00000000-0005-0000-0000-0000FF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9"/>
  <sheetViews>
    <sheetView topLeftCell="A6" workbookViewId="0">
      <selection activeCell="H34" sqref="H34"/>
    </sheetView>
  </sheetViews>
  <sheetFormatPr defaultRowHeight="12.5"/>
  <cols>
    <col min="2" max="2" width="37.453125" style="1" customWidth="1"/>
  </cols>
  <sheetData>
    <row r="1" spans="1:8" ht="13">
      <c r="A1" s="57"/>
      <c r="B1" s="58" t="s">
        <v>147</v>
      </c>
      <c r="C1" s="57" t="s">
        <v>79</v>
      </c>
      <c r="D1" s="57" t="s">
        <v>80</v>
      </c>
      <c r="E1" s="57" t="s">
        <v>81</v>
      </c>
      <c r="F1" s="57" t="s">
        <v>141</v>
      </c>
      <c r="G1" s="57" t="s">
        <v>142</v>
      </c>
      <c r="H1" s="57" t="s">
        <v>86</v>
      </c>
    </row>
    <row r="2" spans="1:8" ht="13">
      <c r="A2" s="57"/>
      <c r="B2" s="58" t="s">
        <v>188</v>
      </c>
      <c r="C2" s="60" t="e">
        <f t="shared" ref="C2:H2" si="0">SUM(C3:C8)</f>
        <v>#REF!</v>
      </c>
      <c r="D2" s="60" t="e">
        <f t="shared" si="0"/>
        <v>#REF!</v>
      </c>
      <c r="E2" s="60">
        <f t="shared" si="0"/>
        <v>0</v>
      </c>
      <c r="F2" s="60">
        <f t="shared" si="0"/>
        <v>0</v>
      </c>
      <c r="G2" s="60">
        <f t="shared" si="0"/>
        <v>0</v>
      </c>
      <c r="H2" s="60" t="e">
        <f t="shared" si="0"/>
        <v>#REF!</v>
      </c>
    </row>
    <row r="3" spans="1:8" ht="75">
      <c r="A3" s="7">
        <v>1</v>
      </c>
      <c r="B3" s="6" t="s">
        <v>166</v>
      </c>
      <c r="C3" s="37" t="e">
        <f>SUM(#REF!)</f>
        <v>#REF!</v>
      </c>
      <c r="D3" s="37" t="e">
        <f>SUM(#REF!)</f>
        <v>#REF!</v>
      </c>
      <c r="E3" s="37">
        <v>0</v>
      </c>
      <c r="F3" s="37">
        <v>0</v>
      </c>
      <c r="G3" s="37">
        <v>0</v>
      </c>
      <c r="H3" s="37">
        <v>36.981000000000009</v>
      </c>
    </row>
    <row r="4" spans="1:8" ht="37.5">
      <c r="A4" s="7">
        <v>2</v>
      </c>
      <c r="B4" s="6" t="s">
        <v>167</v>
      </c>
      <c r="C4" s="8" t="e">
        <f>#REF!</f>
        <v>#REF!</v>
      </c>
      <c r="D4" s="7"/>
      <c r="E4" s="7"/>
      <c r="F4" s="7"/>
      <c r="G4" s="7"/>
      <c r="H4" s="8" t="e">
        <f>SUM(C4:G4)</f>
        <v>#REF!</v>
      </c>
    </row>
    <row r="5" spans="1:8" ht="2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7.5">
      <c r="A8" s="7">
        <v>6</v>
      </c>
      <c r="B8" s="6" t="s">
        <v>172</v>
      </c>
      <c r="C8" s="8" t="e">
        <f>SUM(#REF!)</f>
        <v>#REF!</v>
      </c>
      <c r="D8" s="8" t="e">
        <f>SUM(#REF!)</f>
        <v>#REF!</v>
      </c>
      <c r="E8" s="7"/>
      <c r="F8" s="7"/>
      <c r="G8" s="7"/>
      <c r="H8" s="8" t="e">
        <f>SUM(C8:G8)</f>
        <v>#REF!</v>
      </c>
    </row>
    <row r="9" spans="1:8">
      <c r="A9" s="7"/>
      <c r="B9" s="6"/>
      <c r="C9" s="8"/>
      <c r="D9" s="8"/>
      <c r="E9" s="7"/>
      <c r="F9" s="7"/>
      <c r="G9" s="7"/>
      <c r="H9" s="8"/>
    </row>
    <row r="10" spans="1:8" ht="13">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ht="13">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
      <c r="A14" s="7">
        <v>3</v>
      </c>
      <c r="B14" s="6" t="s">
        <v>187</v>
      </c>
      <c r="C14" s="7"/>
      <c r="D14" s="7"/>
      <c r="E14" s="7"/>
      <c r="F14" s="8" t="e">
        <f>#REF!</f>
        <v>#REF!</v>
      </c>
      <c r="G14" s="8" t="e">
        <f>#REF!</f>
        <v>#REF!</v>
      </c>
      <c r="H14" s="8" t="e">
        <f>SUM(C14:G14)</f>
        <v>#REF!</v>
      </c>
    </row>
    <row r="15" spans="1:8" ht="13">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ht="13">
      <c r="A17" s="61">
        <v>5</v>
      </c>
      <c r="B17" s="62" t="s">
        <v>88</v>
      </c>
      <c r="C17" s="67" t="e">
        <f>#REF!</f>
        <v>#REF!</v>
      </c>
      <c r="D17" s="67" t="e">
        <f>#REF!</f>
        <v>#REF!</v>
      </c>
      <c r="E17" s="67" t="e">
        <f>#REF!</f>
        <v>#REF!</v>
      </c>
      <c r="F17" s="67" t="e">
        <f>#REF!</f>
        <v>#REF!</v>
      </c>
      <c r="G17" s="67" t="e">
        <f>#REF!</f>
        <v>#REF!</v>
      </c>
      <c r="H17" s="8" t="e">
        <f>SUM(C17:G17)</f>
        <v>#REF!</v>
      </c>
    </row>
    <row r="18" spans="1:8" ht="13">
      <c r="A18" s="61">
        <v>6</v>
      </c>
      <c r="B18" s="62" t="s">
        <v>89</v>
      </c>
      <c r="C18" s="8" t="e">
        <f>#REF!</f>
        <v>#REF!</v>
      </c>
      <c r="D18" s="8" t="e">
        <f>#REF!</f>
        <v>#REF!</v>
      </c>
      <c r="E18" s="8" t="e">
        <f>#REF!</f>
        <v>#REF!</v>
      </c>
      <c r="F18" s="8" t="e">
        <f>#REF!</f>
        <v>#REF!</v>
      </c>
      <c r="G18" s="8" t="e">
        <f>#REF!</f>
        <v>#REF!</v>
      </c>
      <c r="H18" s="8" t="e">
        <f>SUM(C18:G18)</f>
        <v>#REF!</v>
      </c>
    </row>
    <row r="19" spans="1:8" ht="13">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ht="13">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ht="13">
      <c r="A27" s="519" t="s">
        <v>179</v>
      </c>
      <c r="B27" s="519"/>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ht="13">
      <c r="A29" s="520" t="s">
        <v>184</v>
      </c>
      <c r="B29" s="520"/>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4"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K10"/>
  <sheetViews>
    <sheetView workbookViewId="0">
      <selection activeCell="J10" sqref="J10"/>
    </sheetView>
  </sheetViews>
  <sheetFormatPr defaultRowHeight="12.5"/>
  <cols>
    <col min="9" max="10" width="9.1796875" style="172" customWidth="1"/>
  </cols>
  <sheetData>
    <row r="1" spans="1:11" ht="39.5" thickBot="1">
      <c r="A1" s="166" t="s">
        <v>229</v>
      </c>
      <c r="B1" s="167" t="s">
        <v>230</v>
      </c>
      <c r="C1" s="167" t="s">
        <v>109</v>
      </c>
      <c r="D1" s="167" t="s">
        <v>242</v>
      </c>
      <c r="E1" s="167" t="s">
        <v>86</v>
      </c>
      <c r="F1" s="167" t="s">
        <v>231</v>
      </c>
      <c r="G1" s="167" t="s">
        <v>232</v>
      </c>
    </row>
    <row r="2" spans="1:11" ht="50.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0.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8"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5.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5.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5.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5.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5.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V11"/>
  <sheetViews>
    <sheetView topLeftCell="C1" workbookViewId="0">
      <selection activeCell="S11" sqref="S11"/>
    </sheetView>
  </sheetViews>
  <sheetFormatPr defaultRowHeight="12.5"/>
  <cols>
    <col min="2" max="2" width="28.453125" customWidth="1"/>
    <col min="4" max="4" width="39" customWidth="1"/>
    <col min="6" max="10" width="0" hidden="1" customWidth="1"/>
  </cols>
  <sheetData>
    <row r="1" spans="1:22" ht="13" thickBot="1">
      <c r="M1" s="141"/>
    </row>
    <row r="2" spans="1:22" ht="50.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5.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5.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5.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5.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5.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5.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5.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5.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L19"/>
  <sheetViews>
    <sheetView workbookViewId="0">
      <selection activeCell="C16" sqref="C16"/>
    </sheetView>
  </sheetViews>
  <sheetFormatPr defaultRowHeight="12.5"/>
  <cols>
    <col min="2" max="3" width="14.1796875" bestFit="1" customWidth="1"/>
    <col min="4" max="4" width="19.81640625" bestFit="1" customWidth="1"/>
    <col min="5" max="6" width="19.81640625" customWidth="1"/>
    <col min="7" max="7" width="14.1796875" bestFit="1" customWidth="1"/>
    <col min="8" max="8" width="19.81640625" bestFit="1" customWidth="1"/>
    <col min="9" max="9" width="14.1796875" bestFit="1" customWidth="1"/>
    <col min="10" max="10" width="19.81640625" bestFit="1" customWidth="1"/>
  </cols>
  <sheetData>
    <row r="1" spans="1:12" ht="13" thickBot="1">
      <c r="A1" s="552" t="s">
        <v>221</v>
      </c>
      <c r="B1" s="552"/>
      <c r="C1" s="552" t="s">
        <v>222</v>
      </c>
      <c r="D1" s="552"/>
      <c r="E1" s="552" t="s">
        <v>223</v>
      </c>
      <c r="F1" s="552"/>
      <c r="G1" s="552" t="s">
        <v>225</v>
      </c>
      <c r="H1" s="552"/>
      <c r="I1" s="552" t="s">
        <v>224</v>
      </c>
      <c r="J1" s="552"/>
      <c r="K1" s="552" t="s">
        <v>226</v>
      </c>
      <c r="L1" s="552"/>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 thickBot="1"/>
    <row r="10" spans="1:12" ht="13" thickBot="1">
      <c r="B10" s="173" t="s">
        <v>148</v>
      </c>
      <c r="C10" s="174" t="s">
        <v>243</v>
      </c>
      <c r="D10" s="174" t="s">
        <v>244</v>
      </c>
      <c r="E10" s="174" t="s">
        <v>245</v>
      </c>
    </row>
    <row r="11" spans="1:12" ht="38" thickBot="1">
      <c r="B11" s="157">
        <v>1</v>
      </c>
      <c r="C11" s="158" t="s">
        <v>246</v>
      </c>
      <c r="D11" s="158" t="s">
        <v>247</v>
      </c>
      <c r="E11" s="158" t="s">
        <v>248</v>
      </c>
      <c r="F11" s="169">
        <v>745</v>
      </c>
      <c r="G11" s="169">
        <v>90</v>
      </c>
      <c r="H11" s="169">
        <v>30</v>
      </c>
      <c r="I11" s="169">
        <v>865</v>
      </c>
      <c r="J11" s="169">
        <v>4</v>
      </c>
      <c r="K11" s="169">
        <v>11</v>
      </c>
    </row>
    <row r="12" spans="1:12" ht="50.5" thickBot="1">
      <c r="B12" s="157">
        <v>2</v>
      </c>
      <c r="C12" s="158" t="s">
        <v>249</v>
      </c>
      <c r="D12" s="158" t="s">
        <v>250</v>
      </c>
      <c r="E12" s="158" t="s">
        <v>251</v>
      </c>
      <c r="F12" s="169">
        <v>227</v>
      </c>
      <c r="G12" s="169">
        <v>98</v>
      </c>
      <c r="H12" s="169">
        <v>22</v>
      </c>
      <c r="I12" s="169">
        <v>347</v>
      </c>
      <c r="J12" s="169">
        <v>0</v>
      </c>
      <c r="K12" s="169">
        <v>23</v>
      </c>
    </row>
    <row r="13" spans="1:12" ht="38" thickBot="1">
      <c r="B13" s="157">
        <v>3</v>
      </c>
      <c r="C13" s="158" t="s">
        <v>252</v>
      </c>
      <c r="D13" s="158" t="s">
        <v>253</v>
      </c>
      <c r="E13" s="158" t="s">
        <v>254</v>
      </c>
      <c r="F13" s="169">
        <v>73</v>
      </c>
      <c r="G13" s="169">
        <v>39</v>
      </c>
      <c r="H13" s="169">
        <v>7</v>
      </c>
      <c r="I13" s="169">
        <v>119</v>
      </c>
      <c r="J13" s="169">
        <v>2</v>
      </c>
      <c r="K13" s="169">
        <v>0</v>
      </c>
    </row>
    <row r="14" spans="1:12" ht="38" thickBot="1">
      <c r="B14" s="157">
        <v>4</v>
      </c>
      <c r="C14" s="158" t="s">
        <v>255</v>
      </c>
      <c r="D14" s="158" t="s">
        <v>256</v>
      </c>
      <c r="E14" s="158">
        <v>96</v>
      </c>
      <c r="F14" s="169">
        <v>56</v>
      </c>
      <c r="G14" s="169">
        <v>34</v>
      </c>
      <c r="H14" s="169">
        <v>6</v>
      </c>
      <c r="I14" s="169">
        <v>96</v>
      </c>
      <c r="J14" s="169">
        <v>0</v>
      </c>
      <c r="K14" s="169">
        <v>0</v>
      </c>
    </row>
    <row r="15" spans="1:12" ht="25.5" thickBot="1">
      <c r="B15" s="157">
        <v>5</v>
      </c>
      <c r="C15" s="158" t="s">
        <v>257</v>
      </c>
      <c r="D15" s="158" t="s">
        <v>258</v>
      </c>
      <c r="E15" s="158">
        <v>87</v>
      </c>
      <c r="F15" s="169">
        <v>75</v>
      </c>
      <c r="G15" s="169">
        <v>10</v>
      </c>
      <c r="H15" s="169">
        <v>2</v>
      </c>
      <c r="I15" s="169">
        <v>87</v>
      </c>
      <c r="J15" s="169">
        <v>0</v>
      </c>
      <c r="K15" s="169">
        <v>0</v>
      </c>
    </row>
    <row r="16" spans="1:12" ht="38" thickBot="1">
      <c r="B16" s="157">
        <v>6</v>
      </c>
      <c r="C16" s="158" t="s">
        <v>259</v>
      </c>
      <c r="D16" s="158" t="s">
        <v>260</v>
      </c>
      <c r="E16" s="158">
        <v>85</v>
      </c>
      <c r="F16" s="169">
        <v>77</v>
      </c>
      <c r="G16" s="169">
        <v>8</v>
      </c>
      <c r="H16" s="169">
        <v>0</v>
      </c>
      <c r="I16" s="169">
        <v>85</v>
      </c>
      <c r="J16" s="169">
        <v>0</v>
      </c>
      <c r="K16" s="169">
        <v>0</v>
      </c>
    </row>
    <row r="17" spans="2:11" ht="38" thickBot="1">
      <c r="B17" s="157">
        <v>7</v>
      </c>
      <c r="C17" s="158" t="s">
        <v>261</v>
      </c>
      <c r="D17" s="158" t="s">
        <v>262</v>
      </c>
      <c r="E17" s="158" t="s">
        <v>263</v>
      </c>
      <c r="F17" s="169">
        <v>63</v>
      </c>
      <c r="G17" s="169">
        <v>16</v>
      </c>
      <c r="H17" s="169">
        <v>5</v>
      </c>
      <c r="I17" s="169">
        <v>84</v>
      </c>
      <c r="J17" s="169">
        <v>5</v>
      </c>
      <c r="K17" s="169">
        <v>18</v>
      </c>
    </row>
    <row r="18" spans="2:11" ht="38"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4"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N16"/>
  <sheetViews>
    <sheetView topLeftCell="A8" workbookViewId="0">
      <selection activeCell="E15" sqref="E15"/>
    </sheetView>
  </sheetViews>
  <sheetFormatPr defaultRowHeight="12.5"/>
  <cols>
    <col min="1" max="1" width="3.1796875" customWidth="1"/>
    <col min="3" max="3" width="22.453125" customWidth="1"/>
    <col min="4" max="4" width="11.453125" customWidth="1"/>
    <col min="7" max="7" width="13.54296875" customWidth="1"/>
  </cols>
  <sheetData>
    <row r="1" spans="1:14" ht="13">
      <c r="A1" s="49" t="s">
        <v>148</v>
      </c>
      <c r="B1" s="556" t="s">
        <v>145</v>
      </c>
      <c r="C1" s="557"/>
      <c r="D1" s="557"/>
      <c r="E1" s="557"/>
      <c r="F1" s="557"/>
      <c r="G1" s="557"/>
      <c r="H1" s="557"/>
      <c r="I1" s="557"/>
      <c r="J1" s="557"/>
      <c r="K1" s="557"/>
      <c r="L1" s="557"/>
      <c r="M1" s="557"/>
      <c r="N1" s="558"/>
    </row>
    <row r="2" spans="1:14" ht="12.75" customHeight="1">
      <c r="A2" s="50"/>
      <c r="B2" s="555" t="s">
        <v>147</v>
      </c>
      <c r="C2" s="519"/>
      <c r="D2" s="559" t="s">
        <v>104</v>
      </c>
      <c r="E2" s="559"/>
      <c r="F2" s="559" t="s">
        <v>105</v>
      </c>
      <c r="G2" s="559"/>
      <c r="H2" s="559" t="s">
        <v>106</v>
      </c>
      <c r="I2" s="559"/>
      <c r="J2" s="559" t="s">
        <v>107</v>
      </c>
      <c r="K2" s="559"/>
      <c r="L2" s="559" t="s">
        <v>108</v>
      </c>
      <c r="M2" s="559"/>
      <c r="N2" s="39"/>
    </row>
    <row r="3" spans="1:14" ht="45.75" customHeight="1">
      <c r="A3" s="50">
        <v>1</v>
      </c>
      <c r="B3" s="553" t="s">
        <v>131</v>
      </c>
      <c r="C3" s="554"/>
      <c r="D3" s="7"/>
      <c r="E3" s="7">
        <v>25550590</v>
      </c>
      <c r="F3" s="7"/>
      <c r="G3" s="7">
        <v>11640425</v>
      </c>
      <c r="H3" s="7"/>
      <c r="I3" s="7">
        <v>5226156</v>
      </c>
      <c r="J3" s="7"/>
      <c r="K3" s="7">
        <v>2511921</v>
      </c>
      <c r="L3" s="7"/>
      <c r="M3" s="7">
        <v>3255482</v>
      </c>
      <c r="N3" s="16"/>
    </row>
    <row r="4" spans="1:14" ht="45" customHeight="1">
      <c r="A4" s="50">
        <v>2</v>
      </c>
      <c r="B4" s="553" t="s">
        <v>132</v>
      </c>
      <c r="C4" s="554"/>
      <c r="D4" s="7"/>
      <c r="E4" s="7">
        <f>E3*30%</f>
        <v>7665177</v>
      </c>
      <c r="F4" s="7"/>
      <c r="G4" s="7">
        <f>G3*30%</f>
        <v>3492127.5</v>
      </c>
      <c r="H4" s="7"/>
      <c r="I4" s="7">
        <f>I3*30%</f>
        <v>1567846.8</v>
      </c>
      <c r="J4" s="7"/>
      <c r="K4" s="7">
        <f>K3*30%</f>
        <v>753576.29999999993</v>
      </c>
      <c r="L4" s="7"/>
      <c r="M4" s="7">
        <f>M3*30%</f>
        <v>976644.6</v>
      </c>
      <c r="N4" s="16"/>
    </row>
    <row r="5" spans="1:14" ht="59.25" customHeight="1">
      <c r="A5" s="50">
        <v>3</v>
      </c>
      <c r="B5" s="553" t="s">
        <v>152</v>
      </c>
      <c r="C5" s="554"/>
      <c r="D5" s="7"/>
      <c r="E5" s="6" t="s">
        <v>133</v>
      </c>
      <c r="F5" s="7"/>
      <c r="G5" s="6" t="s">
        <v>134</v>
      </c>
      <c r="H5" s="7"/>
      <c r="I5" s="7" t="s">
        <v>135</v>
      </c>
      <c r="J5" s="7"/>
      <c r="K5" s="7" t="s">
        <v>136</v>
      </c>
      <c r="L5" s="7"/>
      <c r="M5" s="7" t="s">
        <v>137</v>
      </c>
      <c r="N5" s="16"/>
    </row>
    <row r="6" spans="1:14" ht="27" customHeight="1">
      <c r="A6" s="50">
        <v>4</v>
      </c>
      <c r="B6" s="553" t="s">
        <v>153</v>
      </c>
      <c r="C6" s="554"/>
      <c r="D6" s="7"/>
      <c r="E6" s="6">
        <v>45800</v>
      </c>
      <c r="F6" s="7"/>
      <c r="G6" s="6">
        <v>183940</v>
      </c>
      <c r="H6" s="7"/>
      <c r="I6" s="7">
        <v>95109</v>
      </c>
      <c r="J6" s="7"/>
      <c r="K6" s="7">
        <v>145209</v>
      </c>
      <c r="L6" s="7"/>
      <c r="M6" s="7">
        <v>217029</v>
      </c>
      <c r="N6" s="16"/>
    </row>
    <row r="7" spans="1:14" ht="46.5" customHeight="1">
      <c r="A7" s="50">
        <v>5</v>
      </c>
      <c r="B7" s="553" t="s">
        <v>149</v>
      </c>
      <c r="C7" s="554"/>
      <c r="D7" s="7"/>
      <c r="E7" s="6">
        <f>E6*30%</f>
        <v>13740</v>
      </c>
      <c r="F7" s="7"/>
      <c r="G7" s="6">
        <f>G6*30%</f>
        <v>55182</v>
      </c>
      <c r="H7" s="7"/>
      <c r="I7" s="6">
        <f>I6*30%</f>
        <v>28532.7</v>
      </c>
      <c r="J7" s="7"/>
      <c r="K7" s="6">
        <f>K6*30%</f>
        <v>43562.7</v>
      </c>
      <c r="L7" s="7"/>
      <c r="M7" s="6">
        <f>M6*30%</f>
        <v>65108.7</v>
      </c>
      <c r="N7" s="16"/>
    </row>
    <row r="8" spans="1:14" ht="24" customHeight="1">
      <c r="A8" s="50">
        <v>6</v>
      </c>
      <c r="B8" s="553" t="s">
        <v>138</v>
      </c>
      <c r="C8" s="554"/>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53" t="s">
        <v>150</v>
      </c>
      <c r="C9" s="554"/>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53" t="s">
        <v>139</v>
      </c>
      <c r="C10" s="554"/>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53" t="s">
        <v>140</v>
      </c>
      <c r="C11" s="554"/>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4"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T26"/>
  <sheetViews>
    <sheetView topLeftCell="C1" workbookViewId="0">
      <selection activeCell="Q2" sqref="Q2"/>
    </sheetView>
  </sheetViews>
  <sheetFormatPr defaultRowHeight="12.5"/>
  <cols>
    <col min="1" max="1" width="24" customWidth="1"/>
    <col min="2" max="2" width="13.453125" customWidth="1"/>
    <col min="4" max="4" width="12" customWidth="1"/>
    <col min="7" max="7" width="12.54296875" customWidth="1"/>
    <col min="13" max="13" width="12.54296875" customWidth="1"/>
    <col min="16" max="16" width="12.81640625" customWidth="1"/>
    <col min="19" max="19" width="14.81640625" customWidth="1"/>
    <col min="20" max="20" width="14.1796875" customWidth="1"/>
  </cols>
  <sheetData>
    <row r="1" spans="1:20" ht="29.25" customHeight="1">
      <c r="A1" s="11" t="s">
        <v>103</v>
      </c>
      <c r="B1" s="561" t="s">
        <v>104</v>
      </c>
      <c r="C1" s="561"/>
      <c r="D1" s="561"/>
      <c r="E1" s="561" t="s">
        <v>105</v>
      </c>
      <c r="F1" s="561"/>
      <c r="G1" s="561"/>
      <c r="H1" s="561" t="s">
        <v>106</v>
      </c>
      <c r="I1" s="561"/>
      <c r="J1" s="561"/>
      <c r="K1" s="561" t="s">
        <v>107</v>
      </c>
      <c r="L1" s="561"/>
      <c r="M1" s="561"/>
      <c r="N1" s="561" t="s">
        <v>108</v>
      </c>
      <c r="O1" s="561"/>
      <c r="P1" s="561"/>
      <c r="Q1" s="15" t="s">
        <v>86</v>
      </c>
      <c r="R1" s="15" t="s">
        <v>156</v>
      </c>
      <c r="S1" s="21" t="s">
        <v>115</v>
      </c>
      <c r="T1" s="21" t="s">
        <v>116</v>
      </c>
    </row>
    <row r="2" spans="1:20">
      <c r="A2" s="12" t="s">
        <v>109</v>
      </c>
      <c r="B2" s="560">
        <v>552</v>
      </c>
      <c r="C2" s="560"/>
      <c r="D2" s="560"/>
      <c r="E2" s="560">
        <v>205</v>
      </c>
      <c r="F2" s="560"/>
      <c r="G2" s="560"/>
      <c r="H2" s="560">
        <v>105</v>
      </c>
      <c r="I2" s="560"/>
      <c r="J2" s="560"/>
      <c r="K2" s="560">
        <v>45</v>
      </c>
      <c r="L2" s="560"/>
      <c r="M2" s="560"/>
      <c r="N2" s="560">
        <v>62</v>
      </c>
      <c r="O2" s="560"/>
      <c r="P2" s="560"/>
      <c r="Q2" s="13">
        <f>SUM(B2:P2)</f>
        <v>969</v>
      </c>
      <c r="R2" s="13"/>
      <c r="S2" s="7">
        <v>3</v>
      </c>
      <c r="T2" s="16">
        <f t="shared" ref="T2:T7" si="0">Q2*S2</f>
        <v>2907</v>
      </c>
    </row>
    <row r="3" spans="1:20">
      <c r="A3" s="12" t="s">
        <v>110</v>
      </c>
      <c r="B3" s="560">
        <v>71</v>
      </c>
      <c r="C3" s="560"/>
      <c r="D3" s="560"/>
      <c r="E3" s="560">
        <v>57</v>
      </c>
      <c r="F3" s="560"/>
      <c r="G3" s="560"/>
      <c r="H3" s="560">
        <v>18</v>
      </c>
      <c r="I3" s="560"/>
      <c r="J3" s="560"/>
      <c r="K3" s="560">
        <v>12</v>
      </c>
      <c r="L3" s="560"/>
      <c r="M3" s="560"/>
      <c r="N3" s="560">
        <v>18</v>
      </c>
      <c r="O3" s="560"/>
      <c r="P3" s="560"/>
      <c r="Q3" s="13">
        <f>SUM(B3:P3)</f>
        <v>176</v>
      </c>
      <c r="R3" s="13"/>
      <c r="S3" s="7">
        <v>4</v>
      </c>
      <c r="T3" s="16">
        <f t="shared" si="0"/>
        <v>704</v>
      </c>
    </row>
    <row r="4" spans="1:20">
      <c r="A4" s="12" t="s">
        <v>111</v>
      </c>
      <c r="B4" s="560">
        <v>40</v>
      </c>
      <c r="C4" s="560"/>
      <c r="D4" s="560"/>
      <c r="E4" s="560">
        <v>12</v>
      </c>
      <c r="F4" s="560"/>
      <c r="G4" s="560"/>
      <c r="H4" s="560">
        <v>9</v>
      </c>
      <c r="I4" s="560"/>
      <c r="J4" s="560"/>
      <c r="K4" s="560">
        <v>1</v>
      </c>
      <c r="L4" s="560"/>
      <c r="M4" s="560"/>
      <c r="N4" s="560">
        <v>0</v>
      </c>
      <c r="O4" s="560"/>
      <c r="P4" s="560"/>
      <c r="Q4" s="13">
        <f>SUM(B4:P4)</f>
        <v>62</v>
      </c>
      <c r="R4" s="13"/>
      <c r="S4" s="7">
        <v>4</v>
      </c>
      <c r="T4" s="16">
        <f t="shared" si="0"/>
        <v>248</v>
      </c>
    </row>
    <row r="5" spans="1:20">
      <c r="A5" s="12" t="s">
        <v>113</v>
      </c>
      <c r="B5" s="560">
        <v>7</v>
      </c>
      <c r="C5" s="560"/>
      <c r="D5" s="560"/>
      <c r="E5" s="560">
        <v>3</v>
      </c>
      <c r="F5" s="560"/>
      <c r="G5" s="560"/>
      <c r="H5" s="560">
        <v>2</v>
      </c>
      <c r="I5" s="560"/>
      <c r="J5" s="560"/>
      <c r="K5" s="560">
        <v>0</v>
      </c>
      <c r="L5" s="560"/>
      <c r="M5" s="560"/>
      <c r="N5" s="560">
        <v>0</v>
      </c>
      <c r="O5" s="560"/>
      <c r="P5" s="560"/>
      <c r="Q5" s="13">
        <v>12</v>
      </c>
      <c r="R5" s="13"/>
      <c r="S5" s="7">
        <v>2</v>
      </c>
      <c r="T5" s="16">
        <f t="shared" si="0"/>
        <v>24</v>
      </c>
    </row>
    <row r="6" spans="1:20">
      <c r="A6" s="12" t="s">
        <v>114</v>
      </c>
      <c r="B6" s="562">
        <v>1</v>
      </c>
      <c r="C6" s="562"/>
      <c r="D6" s="562"/>
      <c r="E6" s="562">
        <v>1</v>
      </c>
      <c r="F6" s="562"/>
      <c r="G6" s="562"/>
      <c r="H6" s="562">
        <v>1</v>
      </c>
      <c r="I6" s="562"/>
      <c r="J6" s="562"/>
      <c r="K6" s="562">
        <v>1</v>
      </c>
      <c r="L6" s="562"/>
      <c r="M6" s="562"/>
      <c r="N6" s="562">
        <v>1</v>
      </c>
      <c r="O6" s="562"/>
      <c r="P6" s="562"/>
      <c r="Q6" s="14">
        <v>5</v>
      </c>
      <c r="R6" s="14"/>
      <c r="S6" s="7">
        <v>2</v>
      </c>
      <c r="T6" s="16">
        <f t="shared" si="0"/>
        <v>10</v>
      </c>
    </row>
    <row r="7" spans="1:20" ht="13" thickBot="1">
      <c r="A7" s="17" t="s">
        <v>112</v>
      </c>
      <c r="B7" s="563"/>
      <c r="C7" s="564"/>
      <c r="D7" s="565"/>
      <c r="E7" s="563"/>
      <c r="F7" s="564"/>
      <c r="G7" s="565"/>
      <c r="H7" s="563"/>
      <c r="I7" s="564"/>
      <c r="J7" s="565"/>
      <c r="K7" s="563"/>
      <c r="L7" s="564"/>
      <c r="M7" s="565"/>
      <c r="N7" s="563"/>
      <c r="O7" s="564"/>
      <c r="P7" s="565"/>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ht="13">
      <c r="A9" s="566" t="s">
        <v>130</v>
      </c>
      <c r="B9" s="557"/>
      <c r="C9" s="557"/>
      <c r="D9" s="557"/>
      <c r="E9" s="557"/>
      <c r="F9" s="557"/>
      <c r="G9" s="557"/>
      <c r="H9" s="557"/>
      <c r="I9" s="557"/>
      <c r="J9" s="557"/>
      <c r="K9" s="557"/>
      <c r="L9" s="557"/>
      <c r="M9" s="557"/>
      <c r="N9" s="557"/>
      <c r="O9" s="557"/>
      <c r="P9" s="557"/>
      <c r="Q9" s="558"/>
      <c r="R9" s="53"/>
      <c r="S9" s="25"/>
      <c r="T9" s="23"/>
    </row>
    <row r="10" spans="1:20" ht="27" customHeight="1">
      <c r="A10" s="26"/>
      <c r="B10" s="559" t="s">
        <v>104</v>
      </c>
      <c r="C10" s="559"/>
      <c r="D10" s="559"/>
      <c r="E10" s="559" t="s">
        <v>105</v>
      </c>
      <c r="F10" s="559"/>
      <c r="G10" s="559"/>
      <c r="H10" s="559" t="s">
        <v>106</v>
      </c>
      <c r="I10" s="559"/>
      <c r="J10" s="559"/>
      <c r="K10" s="559" t="s">
        <v>107</v>
      </c>
      <c r="L10" s="559"/>
      <c r="M10" s="559"/>
      <c r="N10" s="559" t="s">
        <v>108</v>
      </c>
      <c r="O10" s="559"/>
      <c r="P10" s="559"/>
      <c r="Q10" s="27"/>
      <c r="R10" s="53"/>
      <c r="S10" s="24"/>
      <c r="T10" s="24"/>
    </row>
    <row r="11" spans="1:20" ht="50">
      <c r="A11" s="28" t="s">
        <v>118</v>
      </c>
      <c r="B11" s="562">
        <v>1053</v>
      </c>
      <c r="C11" s="562"/>
      <c r="D11" s="562"/>
      <c r="E11" s="562">
        <v>262</v>
      </c>
      <c r="F11" s="562"/>
      <c r="G11" s="562"/>
      <c r="H11" s="562">
        <v>90</v>
      </c>
      <c r="I11" s="562"/>
      <c r="J11" s="562"/>
      <c r="K11" s="562">
        <v>32</v>
      </c>
      <c r="L11" s="562"/>
      <c r="M11" s="562"/>
      <c r="N11" s="562">
        <v>97</v>
      </c>
      <c r="O11" s="562"/>
      <c r="P11" s="562"/>
      <c r="Q11" s="16">
        <f>SUM(B11:O11)</f>
        <v>1534</v>
      </c>
      <c r="R11" s="10"/>
    </row>
    <row r="12" spans="1:20" ht="13">
      <c r="A12" s="29" t="s">
        <v>119</v>
      </c>
      <c r="B12" s="562"/>
      <c r="C12" s="562"/>
      <c r="D12" s="562"/>
      <c r="E12" s="562"/>
      <c r="F12" s="562"/>
      <c r="G12" s="562"/>
      <c r="H12" s="562"/>
      <c r="I12" s="562"/>
      <c r="J12" s="562"/>
      <c r="K12" s="562"/>
      <c r="L12" s="562"/>
      <c r="M12" s="562"/>
      <c r="N12" s="562"/>
      <c r="O12" s="562"/>
      <c r="P12" s="562"/>
      <c r="Q12" s="16"/>
      <c r="R12" s="10"/>
    </row>
    <row r="13" spans="1:20">
      <c r="A13" s="5" t="s">
        <v>120</v>
      </c>
      <c r="B13" s="562">
        <v>775</v>
      </c>
      <c r="C13" s="562"/>
      <c r="D13" s="562"/>
      <c r="E13" s="562">
        <v>274</v>
      </c>
      <c r="F13" s="562"/>
      <c r="G13" s="562"/>
      <c r="H13" s="562">
        <v>143</v>
      </c>
      <c r="I13" s="562"/>
      <c r="J13" s="562"/>
      <c r="K13" s="562">
        <v>58</v>
      </c>
      <c r="L13" s="562"/>
      <c r="M13" s="562"/>
      <c r="N13" s="562">
        <v>80</v>
      </c>
      <c r="O13" s="562"/>
      <c r="P13" s="562"/>
      <c r="Q13" s="16">
        <f>SUM(B13:O13)</f>
        <v>1330</v>
      </c>
      <c r="R13" s="10"/>
    </row>
    <row r="14" spans="1:20">
      <c r="A14" s="5" t="s">
        <v>121</v>
      </c>
      <c r="B14" s="562">
        <v>0</v>
      </c>
      <c r="C14" s="562"/>
      <c r="D14" s="562"/>
      <c r="E14" s="562">
        <v>0</v>
      </c>
      <c r="F14" s="562"/>
      <c r="G14" s="562"/>
      <c r="H14" s="562">
        <v>0</v>
      </c>
      <c r="I14" s="562"/>
      <c r="J14" s="562"/>
      <c r="K14" s="562">
        <v>0</v>
      </c>
      <c r="L14" s="562"/>
      <c r="M14" s="562"/>
      <c r="N14" s="562">
        <v>0</v>
      </c>
      <c r="O14" s="562"/>
      <c r="P14" s="562"/>
      <c r="Q14" s="16">
        <f>SUM(B14:P14)</f>
        <v>0</v>
      </c>
      <c r="R14" s="10"/>
    </row>
    <row r="15" spans="1:20">
      <c r="A15" s="5" t="s">
        <v>129</v>
      </c>
      <c r="B15" s="568">
        <v>0</v>
      </c>
      <c r="C15" s="569"/>
      <c r="D15" s="570"/>
      <c r="E15" s="568">
        <v>0</v>
      </c>
      <c r="F15" s="569"/>
      <c r="G15" s="570"/>
      <c r="H15" s="568">
        <v>0</v>
      </c>
      <c r="I15" s="569"/>
      <c r="J15" s="570"/>
      <c r="K15" s="568">
        <v>0</v>
      </c>
      <c r="L15" s="569"/>
      <c r="M15" s="570"/>
      <c r="N15" s="568">
        <v>0</v>
      </c>
      <c r="O15" s="569"/>
      <c r="P15" s="570"/>
      <c r="Q15" s="16">
        <v>0</v>
      </c>
      <c r="R15" s="10"/>
    </row>
    <row r="16" spans="1:20">
      <c r="A16" s="5" t="s">
        <v>122</v>
      </c>
      <c r="B16" s="562">
        <v>115</v>
      </c>
      <c r="C16" s="562"/>
      <c r="D16" s="562"/>
      <c r="E16" s="562">
        <v>34</v>
      </c>
      <c r="F16" s="562"/>
      <c r="G16" s="562"/>
      <c r="H16" s="562">
        <v>6</v>
      </c>
      <c r="I16" s="562"/>
      <c r="J16" s="562"/>
      <c r="K16" s="568">
        <v>7</v>
      </c>
      <c r="L16" s="569"/>
      <c r="M16" s="570"/>
      <c r="N16" s="562">
        <v>0</v>
      </c>
      <c r="O16" s="562"/>
      <c r="P16" s="562"/>
      <c r="Q16" s="16">
        <f>SUM(B16:P16)</f>
        <v>162</v>
      </c>
      <c r="R16" s="10"/>
    </row>
    <row r="17" spans="1:18" ht="13.5" thickBot="1">
      <c r="A17" s="30" t="s">
        <v>123</v>
      </c>
      <c r="B17" s="567">
        <v>694</v>
      </c>
      <c r="C17" s="567"/>
      <c r="D17" s="567"/>
      <c r="E17" s="567">
        <v>274</v>
      </c>
      <c r="F17" s="567"/>
      <c r="G17" s="567"/>
      <c r="H17" s="567">
        <v>132</v>
      </c>
      <c r="I17" s="567"/>
      <c r="J17" s="567"/>
      <c r="K17" s="563">
        <v>58</v>
      </c>
      <c r="L17" s="564"/>
      <c r="M17" s="565"/>
      <c r="N17" s="567">
        <v>80</v>
      </c>
      <c r="O17" s="567"/>
      <c r="P17" s="567"/>
      <c r="Q17" s="20">
        <f>SUM(B17:O17)</f>
        <v>1238</v>
      </c>
      <c r="R17" s="10"/>
    </row>
    <row r="18" spans="1:18" ht="13" thickBot="1"/>
    <row r="19" spans="1:18" ht="26">
      <c r="A19" s="3"/>
      <c r="B19" s="4" t="s">
        <v>127</v>
      </c>
      <c r="C19" s="34" t="s">
        <v>124</v>
      </c>
      <c r="D19" s="33" t="s">
        <v>128</v>
      </c>
    </row>
    <row r="20" spans="1:18" ht="13">
      <c r="A20" s="29" t="s">
        <v>125</v>
      </c>
      <c r="B20" s="7">
        <f>T8</f>
        <v>3913</v>
      </c>
      <c r="C20" s="7">
        <f>Q11</f>
        <v>1534</v>
      </c>
      <c r="D20" s="31">
        <f>B20-C20</f>
        <v>2379</v>
      </c>
    </row>
    <row r="21" spans="1:18" ht="13">
      <c r="A21" s="29" t="s">
        <v>126</v>
      </c>
      <c r="B21" s="7"/>
      <c r="C21" s="7"/>
      <c r="D21" s="31"/>
    </row>
    <row r="22" spans="1:18">
      <c r="A22" s="59" t="s">
        <v>164</v>
      </c>
      <c r="B22" s="7">
        <v>1207</v>
      </c>
      <c r="C22" s="7">
        <v>1330</v>
      </c>
      <c r="D22" s="31">
        <v>0</v>
      </c>
    </row>
    <row r="23" spans="1:18" ht="62.5">
      <c r="A23" s="28" t="s">
        <v>165</v>
      </c>
      <c r="B23" s="7">
        <v>238</v>
      </c>
      <c r="C23" s="7">
        <v>0</v>
      </c>
      <c r="D23" s="31">
        <v>238</v>
      </c>
    </row>
    <row r="24" spans="1:18">
      <c r="A24" s="5" t="s">
        <v>122</v>
      </c>
      <c r="B24" s="7">
        <v>1207</v>
      </c>
      <c r="C24" s="7">
        <v>162</v>
      </c>
      <c r="D24" s="31">
        <f>B24-C24</f>
        <v>1045</v>
      </c>
    </row>
    <row r="25" spans="1:18" ht="37.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4"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IO137"/>
  <sheetViews>
    <sheetView topLeftCell="C1" zoomScaleNormal="100" zoomScaleSheetLayoutView="90" workbookViewId="0">
      <selection activeCell="K4" sqref="K4"/>
    </sheetView>
  </sheetViews>
  <sheetFormatPr defaultColWidth="9.1796875" defaultRowHeight="14.5"/>
  <cols>
    <col min="1" max="1" width="30.54296875" style="420" customWidth="1"/>
    <col min="2" max="2" width="16.1796875" style="420" customWidth="1"/>
    <col min="3" max="3" width="10.81640625" style="420" customWidth="1"/>
    <col min="4" max="4" width="18.453125" style="420" customWidth="1"/>
    <col min="5" max="5" width="16" style="420" customWidth="1"/>
    <col min="6" max="6" width="10.81640625" style="420" customWidth="1"/>
    <col min="7" max="7" width="18.453125" style="420" customWidth="1"/>
    <col min="8" max="8" width="15.54296875" style="420" customWidth="1"/>
    <col min="9" max="15" width="11.453125" style="420" customWidth="1"/>
    <col min="16" max="16" width="18" style="420" customWidth="1"/>
    <col min="17" max="17" width="21" style="420" customWidth="1"/>
    <col min="18" max="18" width="21.81640625" style="421" customWidth="1"/>
    <col min="19" max="16384" width="9.1796875" style="421"/>
  </cols>
  <sheetData>
    <row r="1" spans="1:18" s="444" customFormat="1">
      <c r="A1" s="574"/>
      <c r="B1" s="577"/>
      <c r="C1" s="577"/>
      <c r="D1" s="577"/>
      <c r="E1" s="577"/>
      <c r="F1" s="577"/>
      <c r="G1" s="577"/>
      <c r="H1" s="577"/>
      <c r="I1" s="577"/>
      <c r="J1" s="577"/>
      <c r="K1" s="577"/>
      <c r="L1" s="577"/>
      <c r="M1" s="577"/>
      <c r="N1" s="577"/>
      <c r="O1" s="577"/>
      <c r="P1" s="577"/>
      <c r="Q1" s="583" t="s">
        <v>389</v>
      </c>
      <c r="R1" s="421"/>
    </row>
    <row r="2" spans="1:18" s="444" customFormat="1">
      <c r="A2" s="575"/>
      <c r="B2" s="530" t="s">
        <v>79</v>
      </c>
      <c r="C2" s="530"/>
      <c r="D2" s="530"/>
      <c r="E2" s="530" t="s">
        <v>80</v>
      </c>
      <c r="F2" s="530"/>
      <c r="G2" s="530"/>
      <c r="H2" s="543" t="s">
        <v>81</v>
      </c>
      <c r="I2" s="534"/>
      <c r="J2" s="534"/>
      <c r="K2" s="534" t="s">
        <v>141</v>
      </c>
      <c r="L2" s="534"/>
      <c r="M2" s="534"/>
      <c r="N2" s="534" t="s">
        <v>142</v>
      </c>
      <c r="O2" s="534"/>
      <c r="P2" s="539"/>
      <c r="Q2" s="584"/>
      <c r="R2" s="421"/>
    </row>
    <row r="3" spans="1:18" s="444" customFormat="1" ht="29">
      <c r="A3" s="576"/>
      <c r="B3" s="429" t="s">
        <v>65</v>
      </c>
      <c r="C3" s="429" t="s">
        <v>66</v>
      </c>
      <c r="D3" s="429" t="s">
        <v>56</v>
      </c>
      <c r="E3" s="404" t="s">
        <v>65</v>
      </c>
      <c r="F3" s="450" t="s">
        <v>66</v>
      </c>
      <c r="G3" s="404" t="s">
        <v>56</v>
      </c>
      <c r="H3" s="404" t="s">
        <v>65</v>
      </c>
      <c r="I3" s="450" t="s">
        <v>66</v>
      </c>
      <c r="J3" s="404" t="s">
        <v>56</v>
      </c>
      <c r="K3" s="404" t="s">
        <v>65</v>
      </c>
      <c r="L3" s="450" t="s">
        <v>66</v>
      </c>
      <c r="M3" s="404" t="s">
        <v>56</v>
      </c>
      <c r="N3" s="404" t="s">
        <v>65</v>
      </c>
      <c r="O3" s="450" t="s">
        <v>66</v>
      </c>
      <c r="P3" s="404" t="s">
        <v>56</v>
      </c>
      <c r="Q3" s="585"/>
      <c r="R3" s="421"/>
    </row>
    <row r="4" spans="1:18" s="444" customFormat="1">
      <c r="A4" s="395" t="s">
        <v>436</v>
      </c>
      <c r="B4" s="395"/>
      <c r="C4" s="395"/>
      <c r="D4" s="395"/>
      <c r="E4" s="406"/>
      <c r="F4" s="451"/>
      <c r="G4" s="406"/>
      <c r="H4" s="406"/>
      <c r="I4" s="451"/>
      <c r="J4" s="451"/>
      <c r="K4" s="451"/>
      <c r="L4" s="451"/>
      <c r="M4" s="451"/>
      <c r="N4" s="451"/>
      <c r="O4" s="451"/>
      <c r="P4" s="406"/>
      <c r="Q4" s="406"/>
      <c r="R4" s="421"/>
    </row>
    <row r="5" spans="1:18">
      <c r="A5" s="408" t="s">
        <v>71</v>
      </c>
      <c r="B5" s="408"/>
      <c r="C5" s="408"/>
      <c r="D5" s="408"/>
      <c r="E5" s="409"/>
      <c r="F5" s="457"/>
      <c r="G5" s="409"/>
      <c r="H5" s="409"/>
      <c r="I5" s="457"/>
      <c r="J5" s="457"/>
      <c r="K5" s="457"/>
      <c r="L5" s="457"/>
      <c r="M5" s="457"/>
      <c r="N5" s="457"/>
      <c r="O5" s="457"/>
      <c r="P5" s="409"/>
      <c r="Q5" s="409"/>
    </row>
    <row r="6" spans="1:18">
      <c r="A6" s="490" t="s">
        <v>462</v>
      </c>
      <c r="B6" s="425"/>
      <c r="C6" s="425"/>
      <c r="D6" s="425"/>
      <c r="E6" s="423"/>
      <c r="F6" s="445"/>
      <c r="G6" s="423"/>
      <c r="H6" s="423"/>
      <c r="I6" s="445"/>
      <c r="J6" s="445"/>
      <c r="K6" s="445"/>
      <c r="L6" s="445"/>
      <c r="M6" s="445"/>
      <c r="N6" s="445"/>
      <c r="O6" s="445"/>
      <c r="P6" s="423"/>
      <c r="Q6" s="423"/>
    </row>
    <row r="7" spans="1:18">
      <c r="A7" s="491" t="s">
        <v>463</v>
      </c>
      <c r="B7" s="425"/>
      <c r="C7" s="425"/>
      <c r="D7" s="425"/>
      <c r="E7" s="423"/>
      <c r="F7" s="445"/>
      <c r="G7" s="423"/>
      <c r="H7" s="423"/>
      <c r="I7" s="445"/>
      <c r="J7" s="445"/>
      <c r="K7" s="445"/>
      <c r="L7" s="445"/>
      <c r="M7" s="445"/>
      <c r="N7" s="445"/>
      <c r="O7" s="445"/>
      <c r="P7" s="423"/>
      <c r="Q7" s="423"/>
    </row>
    <row r="8" spans="1:18">
      <c r="A8" s="491" t="s">
        <v>464</v>
      </c>
      <c r="B8" s="425"/>
      <c r="C8" s="425"/>
      <c r="D8" s="425"/>
      <c r="E8" s="423"/>
      <c r="F8" s="445"/>
      <c r="G8" s="423"/>
      <c r="H8" s="423"/>
      <c r="I8" s="445"/>
      <c r="J8" s="445"/>
      <c r="K8" s="445"/>
      <c r="L8" s="445"/>
      <c r="M8" s="445"/>
      <c r="N8" s="445"/>
      <c r="O8" s="445"/>
      <c r="P8" s="423"/>
      <c r="Q8" s="423"/>
    </row>
    <row r="9" spans="1:18">
      <c r="A9" s="491" t="s">
        <v>465</v>
      </c>
      <c r="B9" s="425"/>
      <c r="C9" s="425"/>
      <c r="D9" s="425"/>
      <c r="E9" s="423"/>
      <c r="F9" s="445"/>
      <c r="G9" s="423"/>
      <c r="H9" s="423"/>
      <c r="I9" s="445"/>
      <c r="J9" s="445"/>
      <c r="K9" s="445"/>
      <c r="L9" s="445"/>
      <c r="M9" s="445"/>
      <c r="N9" s="445"/>
      <c r="O9" s="445"/>
      <c r="P9" s="423"/>
      <c r="Q9" s="423"/>
    </row>
    <row r="10" spans="1:18">
      <c r="A10" s="491" t="s">
        <v>466</v>
      </c>
      <c r="B10" s="425"/>
      <c r="C10" s="425"/>
      <c r="D10" s="425"/>
      <c r="E10" s="423"/>
      <c r="F10" s="445"/>
      <c r="G10" s="423"/>
      <c r="H10" s="423"/>
      <c r="I10" s="445"/>
      <c r="J10" s="445"/>
      <c r="K10" s="445"/>
      <c r="L10" s="445"/>
      <c r="M10" s="445"/>
      <c r="N10" s="445"/>
      <c r="O10" s="445"/>
      <c r="P10" s="423"/>
      <c r="Q10" s="423"/>
    </row>
    <row r="11" spans="1:18">
      <c r="A11" s="491" t="s">
        <v>467</v>
      </c>
      <c r="B11" s="425"/>
      <c r="C11" s="425"/>
      <c r="D11" s="425"/>
      <c r="E11" s="423"/>
      <c r="F11" s="445"/>
      <c r="G11" s="423"/>
      <c r="H11" s="423"/>
      <c r="I11" s="445"/>
      <c r="J11" s="445"/>
      <c r="K11" s="445"/>
      <c r="L11" s="445"/>
      <c r="M11" s="445"/>
      <c r="N11" s="445"/>
      <c r="O11" s="445"/>
      <c r="P11" s="423"/>
      <c r="Q11" s="423"/>
    </row>
    <row r="12" spans="1:18" ht="36">
      <c r="A12" s="491" t="s">
        <v>468</v>
      </c>
      <c r="B12" s="425"/>
      <c r="C12" s="425"/>
      <c r="D12" s="425"/>
      <c r="E12" s="423"/>
      <c r="F12" s="445"/>
      <c r="G12" s="423"/>
      <c r="H12" s="423"/>
      <c r="I12" s="445"/>
      <c r="J12" s="445"/>
      <c r="K12" s="445"/>
      <c r="L12" s="445"/>
      <c r="M12" s="445"/>
      <c r="N12" s="445"/>
      <c r="O12" s="445"/>
      <c r="P12" s="423"/>
      <c r="Q12" s="423"/>
    </row>
    <row r="13" spans="1:18">
      <c r="A13" s="491" t="s">
        <v>469</v>
      </c>
      <c r="B13" s="425"/>
      <c r="C13" s="425"/>
      <c r="D13" s="425"/>
      <c r="E13" s="423"/>
      <c r="F13" s="445"/>
      <c r="G13" s="423"/>
      <c r="H13" s="423"/>
      <c r="I13" s="445"/>
      <c r="J13" s="445"/>
      <c r="K13" s="445"/>
      <c r="L13" s="445"/>
      <c r="M13" s="445"/>
      <c r="N13" s="445"/>
      <c r="O13" s="445"/>
      <c r="P13" s="423"/>
      <c r="Q13" s="423"/>
    </row>
    <row r="14" spans="1:18">
      <c r="A14" s="491" t="s">
        <v>470</v>
      </c>
      <c r="B14" s="425"/>
      <c r="C14" s="425"/>
      <c r="D14" s="425"/>
      <c r="E14" s="423"/>
      <c r="F14" s="445"/>
      <c r="G14" s="423"/>
      <c r="H14" s="423"/>
      <c r="I14" s="445"/>
      <c r="J14" s="445"/>
      <c r="K14" s="445"/>
      <c r="L14" s="445"/>
      <c r="M14" s="445"/>
      <c r="N14" s="445"/>
      <c r="O14" s="445"/>
      <c r="P14" s="423"/>
      <c r="Q14" s="423"/>
    </row>
    <row r="15" spans="1:18">
      <c r="A15" s="492" t="s">
        <v>471</v>
      </c>
      <c r="B15" s="425"/>
      <c r="C15" s="425"/>
      <c r="D15" s="425"/>
      <c r="E15" s="423"/>
      <c r="F15" s="445"/>
      <c r="G15" s="423"/>
      <c r="H15" s="423"/>
      <c r="I15" s="445"/>
      <c r="J15" s="445"/>
      <c r="K15" s="445"/>
      <c r="L15" s="445"/>
      <c r="M15" s="445"/>
      <c r="N15" s="445"/>
      <c r="O15" s="445"/>
      <c r="P15" s="423"/>
      <c r="Q15" s="423"/>
    </row>
    <row r="16" spans="1:18">
      <c r="A16" s="492" t="s">
        <v>471</v>
      </c>
      <c r="B16" s="425"/>
      <c r="C16" s="425"/>
      <c r="D16" s="425"/>
      <c r="E16" s="423"/>
      <c r="F16" s="445"/>
      <c r="G16" s="423"/>
      <c r="H16" s="423"/>
      <c r="I16" s="445"/>
      <c r="J16" s="445"/>
      <c r="K16" s="445"/>
      <c r="L16" s="445"/>
      <c r="M16" s="445"/>
      <c r="N16" s="445"/>
      <c r="O16" s="445"/>
      <c r="P16" s="423"/>
      <c r="Q16" s="423"/>
    </row>
    <row r="17" spans="1:18">
      <c r="A17" s="492" t="s">
        <v>471</v>
      </c>
      <c r="B17" s="425"/>
      <c r="C17" s="425"/>
      <c r="D17" s="425"/>
      <c r="E17" s="423"/>
      <c r="F17" s="445"/>
      <c r="G17" s="423"/>
      <c r="H17" s="423"/>
      <c r="I17" s="445"/>
      <c r="J17" s="445"/>
      <c r="K17" s="445"/>
      <c r="L17" s="445"/>
      <c r="M17" s="445"/>
      <c r="N17" s="445"/>
      <c r="O17" s="445"/>
      <c r="P17" s="423"/>
      <c r="Q17" s="423"/>
    </row>
    <row r="18" spans="1:18">
      <c r="A18" s="492" t="s">
        <v>471</v>
      </c>
      <c r="B18" s="425"/>
      <c r="C18" s="425"/>
      <c r="D18" s="425"/>
      <c r="E18" s="423"/>
      <c r="F18" s="445"/>
      <c r="G18" s="423"/>
      <c r="H18" s="423"/>
      <c r="I18" s="445"/>
      <c r="J18" s="445"/>
      <c r="K18" s="445"/>
      <c r="L18" s="445"/>
      <c r="M18" s="445"/>
      <c r="N18" s="445"/>
      <c r="O18" s="445"/>
      <c r="P18" s="423"/>
      <c r="Q18" s="423"/>
    </row>
    <row r="19" spans="1:18">
      <c r="A19" s="492" t="s">
        <v>471</v>
      </c>
      <c r="B19" s="425"/>
      <c r="C19" s="425"/>
      <c r="D19" s="425"/>
      <c r="E19" s="423"/>
      <c r="F19" s="445"/>
      <c r="G19" s="423"/>
      <c r="H19" s="423"/>
      <c r="I19" s="445"/>
      <c r="J19" s="445"/>
      <c r="K19" s="445"/>
      <c r="L19" s="445"/>
      <c r="M19" s="445"/>
      <c r="N19" s="445"/>
      <c r="O19" s="445"/>
      <c r="P19" s="423"/>
      <c r="Q19" s="423"/>
    </row>
    <row r="20" spans="1:18">
      <c r="A20" s="492" t="s">
        <v>471</v>
      </c>
      <c r="B20" s="425"/>
      <c r="C20" s="425"/>
      <c r="D20" s="425"/>
      <c r="E20" s="423"/>
      <c r="F20" s="445"/>
      <c r="G20" s="423"/>
      <c r="H20" s="423"/>
      <c r="I20" s="445"/>
      <c r="J20" s="445"/>
      <c r="K20" s="445"/>
      <c r="L20" s="445"/>
      <c r="M20" s="445"/>
      <c r="N20" s="445"/>
      <c r="O20" s="445"/>
      <c r="P20" s="423"/>
      <c r="Q20" s="423"/>
    </row>
    <row r="21" spans="1:18">
      <c r="A21" s="492" t="s">
        <v>471</v>
      </c>
      <c r="B21" s="425"/>
      <c r="C21" s="425"/>
      <c r="D21" s="425"/>
      <c r="E21" s="423"/>
      <c r="F21" s="445"/>
      <c r="G21" s="423"/>
      <c r="H21" s="423"/>
      <c r="I21" s="445"/>
      <c r="J21" s="445"/>
      <c r="K21" s="445"/>
      <c r="L21" s="445"/>
      <c r="M21" s="445"/>
      <c r="N21" s="445"/>
      <c r="O21" s="445"/>
      <c r="P21" s="423"/>
      <c r="Q21" s="423"/>
    </row>
    <row r="22" spans="1:18">
      <c r="A22" s="492" t="s">
        <v>471</v>
      </c>
      <c r="B22" s="425"/>
      <c r="C22" s="425"/>
      <c r="D22" s="425"/>
      <c r="E22" s="423"/>
      <c r="F22" s="445"/>
      <c r="G22" s="423"/>
      <c r="H22" s="423"/>
      <c r="I22" s="445"/>
      <c r="J22" s="445"/>
      <c r="K22" s="445"/>
      <c r="L22" s="445"/>
      <c r="M22" s="445"/>
      <c r="N22" s="445"/>
      <c r="O22" s="445"/>
      <c r="P22" s="423"/>
      <c r="Q22" s="423"/>
    </row>
    <row r="23" spans="1:18" s="453" customFormat="1" ht="29">
      <c r="A23" s="384" t="s">
        <v>479</v>
      </c>
      <c r="B23" s="454"/>
      <c r="C23" s="454"/>
      <c r="D23" s="454"/>
      <c r="E23" s="430"/>
      <c r="F23" s="455"/>
      <c r="G23" s="456"/>
      <c r="H23" s="403"/>
      <c r="I23" s="455"/>
      <c r="J23" s="455"/>
      <c r="K23" s="455"/>
      <c r="L23" s="455"/>
      <c r="M23" s="455"/>
      <c r="N23" s="455"/>
      <c r="O23" s="455"/>
      <c r="P23" s="456"/>
      <c r="Q23" s="456"/>
      <c r="R23" s="452"/>
    </row>
    <row r="24" spans="1:18" s="444" customFormat="1">
      <c r="A24" s="395" t="s">
        <v>438</v>
      </c>
      <c r="B24" s="395"/>
      <c r="C24" s="395"/>
      <c r="D24" s="395"/>
      <c r="E24" s="406"/>
      <c r="F24" s="451"/>
      <c r="G24" s="406"/>
      <c r="H24" s="406"/>
      <c r="I24" s="451"/>
      <c r="J24" s="451"/>
      <c r="K24" s="451"/>
      <c r="L24" s="451"/>
      <c r="M24" s="451"/>
      <c r="N24" s="451"/>
      <c r="O24" s="451"/>
      <c r="P24" s="406"/>
      <c r="Q24" s="406"/>
      <c r="R24" s="421"/>
    </row>
    <row r="25" spans="1:18">
      <c r="A25" s="490" t="s">
        <v>462</v>
      </c>
      <c r="B25" s="425"/>
      <c r="C25" s="425"/>
      <c r="D25" s="425"/>
      <c r="E25" s="423"/>
      <c r="F25" s="446"/>
      <c r="G25" s="423"/>
      <c r="H25" s="423"/>
      <c r="I25" s="446"/>
      <c r="J25" s="446"/>
      <c r="K25" s="446"/>
      <c r="L25" s="446"/>
      <c r="M25" s="446"/>
      <c r="N25" s="446"/>
      <c r="O25" s="446"/>
      <c r="P25" s="423"/>
      <c r="Q25" s="423"/>
    </row>
    <row r="26" spans="1:18">
      <c r="A26" s="491" t="s">
        <v>463</v>
      </c>
      <c r="B26" s="425"/>
      <c r="C26" s="425"/>
      <c r="D26" s="425"/>
      <c r="E26" s="423"/>
      <c r="F26" s="446"/>
      <c r="G26" s="423"/>
      <c r="H26" s="423"/>
      <c r="I26" s="446"/>
      <c r="J26" s="446"/>
      <c r="K26" s="446"/>
      <c r="L26" s="446"/>
      <c r="M26" s="446"/>
      <c r="N26" s="446"/>
      <c r="O26" s="446"/>
      <c r="P26" s="423"/>
      <c r="Q26" s="423"/>
    </row>
    <row r="27" spans="1:18">
      <c r="A27" s="491" t="s">
        <v>464</v>
      </c>
      <c r="B27" s="425"/>
      <c r="C27" s="425"/>
      <c r="D27" s="425"/>
      <c r="E27" s="423"/>
      <c r="F27" s="446"/>
      <c r="G27" s="423"/>
      <c r="H27" s="423"/>
      <c r="I27" s="446"/>
      <c r="J27" s="446"/>
      <c r="K27" s="446"/>
      <c r="L27" s="446"/>
      <c r="M27" s="446"/>
      <c r="N27" s="446"/>
      <c r="O27" s="446"/>
      <c r="P27" s="423"/>
      <c r="Q27" s="423"/>
    </row>
    <row r="28" spans="1:18">
      <c r="A28" s="491" t="s">
        <v>465</v>
      </c>
      <c r="B28" s="425"/>
      <c r="C28" s="425"/>
      <c r="D28" s="425"/>
      <c r="E28" s="423"/>
      <c r="F28" s="446"/>
      <c r="G28" s="423"/>
      <c r="H28" s="423"/>
      <c r="I28" s="446"/>
      <c r="J28" s="446"/>
      <c r="K28" s="446"/>
      <c r="L28" s="446"/>
      <c r="M28" s="446"/>
      <c r="N28" s="446"/>
      <c r="O28" s="446"/>
      <c r="P28" s="423"/>
      <c r="Q28" s="423"/>
    </row>
    <row r="29" spans="1:18">
      <c r="A29" s="491" t="s">
        <v>466</v>
      </c>
      <c r="B29" s="425"/>
      <c r="C29" s="425"/>
      <c r="D29" s="425"/>
      <c r="E29" s="423"/>
      <c r="F29" s="446"/>
      <c r="G29" s="423"/>
      <c r="H29" s="423"/>
      <c r="I29" s="446"/>
      <c r="J29" s="446"/>
      <c r="K29" s="446"/>
      <c r="L29" s="446"/>
      <c r="M29" s="446"/>
      <c r="N29" s="446"/>
      <c r="O29" s="446"/>
      <c r="P29" s="423"/>
      <c r="Q29" s="423"/>
    </row>
    <row r="30" spans="1:18">
      <c r="A30" s="491" t="s">
        <v>467</v>
      </c>
      <c r="B30" s="425"/>
      <c r="C30" s="425"/>
      <c r="D30" s="425"/>
      <c r="E30" s="423"/>
      <c r="F30" s="446"/>
      <c r="G30" s="423"/>
      <c r="H30" s="423"/>
      <c r="I30" s="446"/>
      <c r="J30" s="446"/>
      <c r="K30" s="446"/>
      <c r="L30" s="446"/>
      <c r="M30" s="446"/>
      <c r="N30" s="446"/>
      <c r="O30" s="446"/>
      <c r="P30" s="423"/>
      <c r="Q30" s="423"/>
    </row>
    <row r="31" spans="1:18" ht="36">
      <c r="A31" s="491" t="s">
        <v>468</v>
      </c>
      <c r="B31" s="425"/>
      <c r="C31" s="425"/>
      <c r="D31" s="425"/>
      <c r="E31" s="423"/>
      <c r="F31" s="446"/>
      <c r="G31" s="423"/>
      <c r="H31" s="423"/>
      <c r="I31" s="446"/>
      <c r="J31" s="446"/>
      <c r="K31" s="446"/>
      <c r="L31" s="446"/>
      <c r="M31" s="446"/>
      <c r="N31" s="446"/>
      <c r="O31" s="446"/>
      <c r="P31" s="423"/>
      <c r="Q31" s="423"/>
    </row>
    <row r="32" spans="1:18">
      <c r="A32" s="491" t="s">
        <v>469</v>
      </c>
      <c r="B32" s="425"/>
      <c r="C32" s="425"/>
      <c r="D32" s="425"/>
      <c r="E32" s="423"/>
      <c r="F32" s="446"/>
      <c r="G32" s="423"/>
      <c r="H32" s="423"/>
      <c r="I32" s="446"/>
      <c r="J32" s="446"/>
      <c r="K32" s="446"/>
      <c r="L32" s="446"/>
      <c r="M32" s="446"/>
      <c r="N32" s="446"/>
      <c r="O32" s="446"/>
      <c r="P32" s="423"/>
      <c r="Q32" s="423"/>
    </row>
    <row r="33" spans="1:17">
      <c r="A33" s="491" t="s">
        <v>470</v>
      </c>
      <c r="B33" s="425"/>
      <c r="C33" s="425"/>
      <c r="D33" s="425"/>
      <c r="E33" s="423"/>
      <c r="F33" s="446"/>
      <c r="G33" s="423"/>
      <c r="H33" s="423"/>
      <c r="I33" s="446"/>
      <c r="J33" s="446"/>
      <c r="K33" s="446"/>
      <c r="L33" s="446"/>
      <c r="M33" s="446"/>
      <c r="N33" s="446"/>
      <c r="O33" s="446"/>
      <c r="P33" s="423"/>
      <c r="Q33" s="423"/>
    </row>
    <row r="34" spans="1:17">
      <c r="A34" s="492" t="s">
        <v>471</v>
      </c>
      <c r="B34" s="425"/>
      <c r="C34" s="425"/>
      <c r="D34" s="425"/>
      <c r="E34" s="423"/>
      <c r="F34" s="446"/>
      <c r="G34" s="423"/>
      <c r="H34" s="423"/>
      <c r="I34" s="446"/>
      <c r="J34" s="446"/>
      <c r="K34" s="446"/>
      <c r="L34" s="446"/>
      <c r="M34" s="446"/>
      <c r="N34" s="446"/>
      <c r="O34" s="446"/>
      <c r="P34" s="423"/>
      <c r="Q34" s="423"/>
    </row>
    <row r="35" spans="1:17">
      <c r="A35" s="492" t="s">
        <v>471</v>
      </c>
      <c r="B35" s="425"/>
      <c r="C35" s="425"/>
      <c r="D35" s="425"/>
      <c r="E35" s="423"/>
      <c r="F35" s="446"/>
      <c r="G35" s="423"/>
      <c r="H35" s="423"/>
      <c r="I35" s="446"/>
      <c r="J35" s="446"/>
      <c r="K35" s="446"/>
      <c r="L35" s="446"/>
      <c r="M35" s="446"/>
      <c r="N35" s="446"/>
      <c r="O35" s="446"/>
      <c r="P35" s="423"/>
      <c r="Q35" s="423"/>
    </row>
    <row r="36" spans="1:17">
      <c r="A36" s="492" t="s">
        <v>471</v>
      </c>
      <c r="B36" s="425"/>
      <c r="C36" s="425"/>
      <c r="D36" s="425"/>
      <c r="E36" s="423"/>
      <c r="F36" s="446"/>
      <c r="G36" s="423"/>
      <c r="H36" s="423"/>
      <c r="I36" s="446"/>
      <c r="J36" s="446"/>
      <c r="K36" s="446"/>
      <c r="L36" s="446"/>
      <c r="M36" s="446"/>
      <c r="N36" s="446"/>
      <c r="O36" s="446"/>
      <c r="P36" s="423"/>
      <c r="Q36" s="423"/>
    </row>
    <row r="37" spans="1:17">
      <c r="A37" s="492" t="s">
        <v>471</v>
      </c>
      <c r="B37" s="425"/>
      <c r="C37" s="425"/>
      <c r="D37" s="425"/>
      <c r="E37" s="423"/>
      <c r="F37" s="446"/>
      <c r="G37" s="423"/>
      <c r="H37" s="423"/>
      <c r="I37" s="446"/>
      <c r="J37" s="446"/>
      <c r="K37" s="446"/>
      <c r="L37" s="446"/>
      <c r="M37" s="446"/>
      <c r="N37" s="446"/>
      <c r="O37" s="446"/>
      <c r="P37" s="423"/>
      <c r="Q37" s="423"/>
    </row>
    <row r="38" spans="1:17">
      <c r="A38" s="492" t="s">
        <v>471</v>
      </c>
      <c r="B38" s="425"/>
      <c r="C38" s="425"/>
      <c r="D38" s="425"/>
      <c r="E38" s="423"/>
      <c r="F38" s="446"/>
      <c r="G38" s="423"/>
      <c r="H38" s="423"/>
      <c r="I38" s="446"/>
      <c r="J38" s="446"/>
      <c r="K38" s="446"/>
      <c r="L38" s="446"/>
      <c r="M38" s="446"/>
      <c r="N38" s="446"/>
      <c r="O38" s="446"/>
      <c r="P38" s="423"/>
      <c r="Q38" s="423"/>
    </row>
    <row r="39" spans="1:17">
      <c r="A39" s="492" t="s">
        <v>471</v>
      </c>
      <c r="B39" s="425"/>
      <c r="C39" s="425"/>
      <c r="D39" s="425"/>
      <c r="E39" s="423"/>
      <c r="F39" s="446"/>
      <c r="G39" s="423"/>
      <c r="H39" s="423"/>
      <c r="I39" s="446"/>
      <c r="J39" s="446"/>
      <c r="K39" s="446"/>
      <c r="L39" s="446"/>
      <c r="M39" s="446"/>
      <c r="N39" s="446"/>
      <c r="O39" s="446"/>
      <c r="P39" s="423"/>
      <c r="Q39" s="423"/>
    </row>
    <row r="40" spans="1:17">
      <c r="A40" s="492" t="s">
        <v>471</v>
      </c>
      <c r="B40" s="425"/>
      <c r="C40" s="425"/>
      <c r="D40" s="425"/>
      <c r="E40" s="423"/>
      <c r="F40" s="446"/>
      <c r="G40" s="423"/>
      <c r="H40" s="423"/>
      <c r="I40" s="446"/>
      <c r="J40" s="446"/>
      <c r="K40" s="446"/>
      <c r="L40" s="446"/>
      <c r="M40" s="446"/>
      <c r="N40" s="446"/>
      <c r="O40" s="446"/>
      <c r="P40" s="423"/>
      <c r="Q40" s="423"/>
    </row>
    <row r="41" spans="1:17">
      <c r="A41" s="492" t="s">
        <v>471</v>
      </c>
      <c r="B41" s="425"/>
      <c r="C41" s="425"/>
      <c r="D41" s="425"/>
      <c r="E41" s="423"/>
      <c r="F41" s="446"/>
      <c r="G41" s="423"/>
      <c r="H41" s="423"/>
      <c r="I41" s="446"/>
      <c r="J41" s="446"/>
      <c r="K41" s="446"/>
      <c r="L41" s="446"/>
      <c r="M41" s="446"/>
      <c r="N41" s="446"/>
      <c r="O41" s="446"/>
      <c r="P41" s="423"/>
      <c r="Q41" s="423"/>
    </row>
    <row r="42" spans="1:17">
      <c r="A42" s="492" t="s">
        <v>471</v>
      </c>
      <c r="B42" s="425"/>
      <c r="C42" s="425"/>
      <c r="D42" s="425"/>
      <c r="E42" s="423"/>
      <c r="F42" s="446"/>
      <c r="G42" s="423"/>
      <c r="H42" s="423"/>
      <c r="I42" s="446"/>
      <c r="J42" s="446"/>
      <c r="K42" s="446"/>
      <c r="L42" s="446"/>
      <c r="M42" s="446"/>
      <c r="N42" s="446"/>
      <c r="O42" s="446"/>
      <c r="P42" s="423"/>
      <c r="Q42" s="423"/>
    </row>
    <row r="43" spans="1:17">
      <c r="A43" s="492" t="s">
        <v>471</v>
      </c>
      <c r="B43" s="425"/>
      <c r="C43" s="425"/>
      <c r="D43" s="425"/>
      <c r="E43" s="423"/>
      <c r="F43" s="446"/>
      <c r="G43" s="423"/>
      <c r="H43" s="423"/>
      <c r="I43" s="446"/>
      <c r="J43" s="446"/>
      <c r="K43" s="446"/>
      <c r="L43" s="446"/>
      <c r="M43" s="446"/>
      <c r="N43" s="446"/>
      <c r="O43" s="446"/>
      <c r="P43" s="423"/>
      <c r="Q43" s="423"/>
    </row>
    <row r="44" spans="1:17" ht="29">
      <c r="A44" s="384" t="s">
        <v>480</v>
      </c>
      <c r="B44" s="403"/>
      <c r="C44" s="403"/>
      <c r="D44" s="403"/>
      <c r="E44" s="403"/>
      <c r="F44" s="455"/>
      <c r="G44" s="403"/>
      <c r="H44" s="403"/>
      <c r="I44" s="455"/>
      <c r="J44" s="455"/>
      <c r="K44" s="455"/>
      <c r="L44" s="455"/>
      <c r="M44" s="455"/>
      <c r="N44" s="455"/>
      <c r="O44" s="455"/>
      <c r="P44" s="403"/>
      <c r="Q44" s="403"/>
    </row>
    <row r="45" spans="1:17" s="452" customFormat="1">
      <c r="A45" s="395" t="s">
        <v>437</v>
      </c>
      <c r="B45" s="395"/>
      <c r="C45" s="395"/>
      <c r="D45" s="395"/>
      <c r="E45" s="406"/>
      <c r="F45" s="451"/>
      <c r="G45" s="406"/>
      <c r="H45" s="406"/>
      <c r="I45" s="451"/>
      <c r="J45" s="451"/>
      <c r="K45" s="451"/>
      <c r="L45" s="451"/>
      <c r="M45" s="451"/>
      <c r="N45" s="451"/>
      <c r="O45" s="451"/>
      <c r="P45" s="406"/>
      <c r="Q45" s="406"/>
    </row>
    <row r="46" spans="1:17" s="452" customFormat="1">
      <c r="A46" s="465" t="s">
        <v>71</v>
      </c>
      <c r="B46" s="465"/>
      <c r="C46" s="465"/>
      <c r="D46" s="465"/>
      <c r="E46" s="409"/>
      <c r="F46" s="457"/>
      <c r="G46" s="409"/>
      <c r="H46" s="409"/>
      <c r="I46" s="457"/>
      <c r="J46" s="457"/>
      <c r="K46" s="457"/>
      <c r="L46" s="457"/>
      <c r="M46" s="457"/>
      <c r="N46" s="457"/>
      <c r="O46" s="457"/>
      <c r="P46" s="409"/>
      <c r="Q46" s="409"/>
    </row>
    <row r="47" spans="1:17" s="452" customFormat="1">
      <c r="A47" s="490" t="s">
        <v>462</v>
      </c>
      <c r="B47" s="425"/>
      <c r="C47" s="425"/>
      <c r="D47" s="425"/>
      <c r="E47" s="423"/>
      <c r="F47" s="445"/>
      <c r="G47" s="423"/>
      <c r="H47" s="423"/>
      <c r="I47" s="445"/>
      <c r="J47" s="445"/>
      <c r="K47" s="445"/>
      <c r="L47" s="445"/>
      <c r="M47" s="445"/>
      <c r="N47" s="445"/>
      <c r="O47" s="445"/>
      <c r="P47" s="423"/>
      <c r="Q47" s="423"/>
    </row>
    <row r="48" spans="1:17" s="452" customFormat="1">
      <c r="A48" s="491" t="s">
        <v>463</v>
      </c>
      <c r="B48" s="425"/>
      <c r="C48" s="425"/>
      <c r="D48" s="425"/>
      <c r="E48" s="423"/>
      <c r="F48" s="445"/>
      <c r="G48" s="423"/>
      <c r="H48" s="423"/>
      <c r="I48" s="445"/>
      <c r="J48" s="445"/>
      <c r="K48" s="445"/>
      <c r="L48" s="445"/>
      <c r="M48" s="445"/>
      <c r="N48" s="445"/>
      <c r="O48" s="445"/>
      <c r="P48" s="423"/>
      <c r="Q48" s="423"/>
    </row>
    <row r="49" spans="1:17" s="452" customFormat="1">
      <c r="A49" s="491" t="s">
        <v>464</v>
      </c>
      <c r="B49" s="425"/>
      <c r="C49" s="425"/>
      <c r="D49" s="425"/>
      <c r="E49" s="423"/>
      <c r="F49" s="445"/>
      <c r="G49" s="423"/>
      <c r="H49" s="423"/>
      <c r="I49" s="445"/>
      <c r="J49" s="445"/>
      <c r="K49" s="445"/>
      <c r="L49" s="445"/>
      <c r="M49" s="445"/>
      <c r="N49" s="445"/>
      <c r="O49" s="445"/>
      <c r="P49" s="423"/>
      <c r="Q49" s="423"/>
    </row>
    <row r="50" spans="1:17" s="452" customFormat="1">
      <c r="A50" s="491" t="s">
        <v>465</v>
      </c>
      <c r="B50" s="425"/>
      <c r="C50" s="425"/>
      <c r="D50" s="425"/>
      <c r="E50" s="423"/>
      <c r="F50" s="445"/>
      <c r="G50" s="423"/>
      <c r="H50" s="423"/>
      <c r="I50" s="445"/>
      <c r="J50" s="445"/>
      <c r="K50" s="445"/>
      <c r="L50" s="445"/>
      <c r="M50" s="445"/>
      <c r="N50" s="445"/>
      <c r="O50" s="445"/>
      <c r="P50" s="423"/>
      <c r="Q50" s="423"/>
    </row>
    <row r="51" spans="1:17" s="452" customFormat="1">
      <c r="A51" s="491" t="s">
        <v>466</v>
      </c>
      <c r="B51" s="425"/>
      <c r="C51" s="425"/>
      <c r="D51" s="425"/>
      <c r="E51" s="423"/>
      <c r="F51" s="445"/>
      <c r="G51" s="423"/>
      <c r="H51" s="423"/>
      <c r="I51" s="445"/>
      <c r="J51" s="445"/>
      <c r="K51" s="445"/>
      <c r="L51" s="445"/>
      <c r="M51" s="445"/>
      <c r="N51" s="445"/>
      <c r="O51" s="445"/>
      <c r="P51" s="423"/>
      <c r="Q51" s="423"/>
    </row>
    <row r="52" spans="1:17" s="452" customFormat="1">
      <c r="A52" s="491" t="s">
        <v>467</v>
      </c>
      <c r="B52" s="425"/>
      <c r="C52" s="425"/>
      <c r="D52" s="425"/>
      <c r="E52" s="423"/>
      <c r="F52" s="445"/>
      <c r="G52" s="423"/>
      <c r="H52" s="423"/>
      <c r="I52" s="445"/>
      <c r="J52" s="445"/>
      <c r="K52" s="445"/>
      <c r="L52" s="445"/>
      <c r="M52" s="445"/>
      <c r="N52" s="445"/>
      <c r="O52" s="445"/>
      <c r="P52" s="423"/>
      <c r="Q52" s="423"/>
    </row>
    <row r="53" spans="1:17" s="452" customFormat="1" ht="36">
      <c r="A53" s="491" t="s">
        <v>468</v>
      </c>
      <c r="B53" s="425"/>
      <c r="C53" s="425"/>
      <c r="D53" s="425"/>
      <c r="E53" s="423"/>
      <c r="F53" s="445"/>
      <c r="G53" s="423"/>
      <c r="H53" s="423"/>
      <c r="I53" s="445"/>
      <c r="J53" s="445"/>
      <c r="K53" s="445"/>
      <c r="L53" s="445"/>
      <c r="M53" s="445"/>
      <c r="N53" s="445"/>
      <c r="O53" s="445"/>
      <c r="P53" s="423"/>
      <c r="Q53" s="423"/>
    </row>
    <row r="54" spans="1:17" s="452" customFormat="1">
      <c r="A54" s="491" t="s">
        <v>469</v>
      </c>
      <c r="B54" s="425"/>
      <c r="C54" s="425"/>
      <c r="D54" s="425"/>
      <c r="E54" s="423"/>
      <c r="F54" s="445"/>
      <c r="G54" s="423"/>
      <c r="H54" s="423"/>
      <c r="I54" s="445"/>
      <c r="J54" s="445"/>
      <c r="K54" s="445"/>
      <c r="L54" s="445"/>
      <c r="M54" s="445"/>
      <c r="N54" s="445"/>
      <c r="O54" s="445"/>
      <c r="P54" s="423"/>
      <c r="Q54" s="423"/>
    </row>
    <row r="55" spans="1:17" s="452" customFormat="1">
      <c r="A55" s="491" t="s">
        <v>470</v>
      </c>
      <c r="B55" s="425"/>
      <c r="C55" s="425"/>
      <c r="D55" s="425"/>
      <c r="E55" s="423"/>
      <c r="F55" s="445"/>
      <c r="G55" s="423"/>
      <c r="H55" s="423"/>
      <c r="I55" s="445"/>
      <c r="J55" s="445"/>
      <c r="K55" s="445"/>
      <c r="L55" s="445"/>
      <c r="M55" s="445"/>
      <c r="N55" s="445"/>
      <c r="O55" s="445"/>
      <c r="P55" s="423"/>
      <c r="Q55" s="423"/>
    </row>
    <row r="56" spans="1:17" s="452" customFormat="1">
      <c r="A56" s="492" t="s">
        <v>471</v>
      </c>
      <c r="B56" s="425"/>
      <c r="C56" s="425"/>
      <c r="D56" s="425"/>
      <c r="E56" s="423"/>
      <c r="F56" s="445"/>
      <c r="G56" s="423"/>
      <c r="H56" s="423"/>
      <c r="I56" s="445"/>
      <c r="J56" s="445"/>
      <c r="K56" s="445"/>
      <c r="L56" s="445"/>
      <c r="M56" s="445"/>
      <c r="N56" s="445"/>
      <c r="O56" s="445"/>
      <c r="P56" s="423"/>
      <c r="Q56" s="423"/>
    </row>
    <row r="57" spans="1:17" s="452" customFormat="1">
      <c r="A57" s="492" t="s">
        <v>471</v>
      </c>
      <c r="B57" s="425"/>
      <c r="C57" s="425"/>
      <c r="D57" s="425"/>
      <c r="E57" s="423"/>
      <c r="F57" s="445"/>
      <c r="G57" s="423"/>
      <c r="H57" s="423"/>
      <c r="I57" s="445"/>
      <c r="J57" s="445"/>
      <c r="K57" s="445"/>
      <c r="L57" s="445"/>
      <c r="M57" s="445"/>
      <c r="N57" s="445"/>
      <c r="O57" s="445"/>
      <c r="P57" s="423"/>
      <c r="Q57" s="423"/>
    </row>
    <row r="58" spans="1:17" s="452" customFormat="1">
      <c r="A58" s="492" t="s">
        <v>471</v>
      </c>
      <c r="B58" s="425"/>
      <c r="C58" s="425"/>
      <c r="D58" s="425"/>
      <c r="E58" s="423"/>
      <c r="F58" s="445"/>
      <c r="G58" s="423"/>
      <c r="H58" s="423"/>
      <c r="I58" s="445"/>
      <c r="J58" s="445"/>
      <c r="K58" s="445"/>
      <c r="L58" s="445"/>
      <c r="M58" s="445"/>
      <c r="N58" s="445"/>
      <c r="O58" s="445"/>
      <c r="P58" s="423"/>
      <c r="Q58" s="423"/>
    </row>
    <row r="59" spans="1:17" s="452" customFormat="1">
      <c r="A59" s="492" t="s">
        <v>471</v>
      </c>
      <c r="B59" s="425"/>
      <c r="C59" s="425"/>
      <c r="D59" s="425"/>
      <c r="E59" s="423"/>
      <c r="F59" s="445"/>
      <c r="G59" s="423"/>
      <c r="H59" s="423"/>
      <c r="I59" s="445"/>
      <c r="J59" s="445"/>
      <c r="K59" s="445"/>
      <c r="L59" s="445"/>
      <c r="M59" s="445"/>
      <c r="N59" s="445"/>
      <c r="O59" s="445"/>
      <c r="P59" s="423"/>
      <c r="Q59" s="423"/>
    </row>
    <row r="60" spans="1:17" s="452" customFormat="1">
      <c r="A60" s="492" t="s">
        <v>471</v>
      </c>
      <c r="B60" s="425"/>
      <c r="C60" s="425"/>
      <c r="D60" s="425"/>
      <c r="E60" s="423"/>
      <c r="F60" s="445"/>
      <c r="G60" s="423"/>
      <c r="H60" s="423"/>
      <c r="I60" s="445"/>
      <c r="J60" s="445"/>
      <c r="K60" s="445"/>
      <c r="L60" s="445"/>
      <c r="M60" s="445"/>
      <c r="N60" s="445"/>
      <c r="O60" s="445"/>
      <c r="P60" s="423"/>
      <c r="Q60" s="423"/>
    </row>
    <row r="61" spans="1:17" s="452" customFormat="1">
      <c r="A61" s="492" t="s">
        <v>471</v>
      </c>
      <c r="B61" s="425"/>
      <c r="C61" s="425"/>
      <c r="D61" s="425"/>
      <c r="E61" s="423"/>
      <c r="F61" s="445"/>
      <c r="G61" s="423"/>
      <c r="H61" s="423"/>
      <c r="I61" s="445"/>
      <c r="J61" s="445"/>
      <c r="K61" s="445"/>
      <c r="L61" s="445"/>
      <c r="M61" s="445"/>
      <c r="N61" s="445"/>
      <c r="O61" s="445"/>
      <c r="P61" s="423"/>
      <c r="Q61" s="423"/>
    </row>
    <row r="62" spans="1:17" s="452" customFormat="1">
      <c r="A62" s="492" t="s">
        <v>471</v>
      </c>
      <c r="B62" s="425"/>
      <c r="C62" s="425"/>
      <c r="D62" s="425"/>
      <c r="E62" s="423"/>
      <c r="F62" s="445"/>
      <c r="G62" s="423"/>
      <c r="H62" s="423"/>
      <c r="I62" s="445"/>
      <c r="J62" s="445"/>
      <c r="K62" s="445"/>
      <c r="L62" s="445"/>
      <c r="M62" s="445"/>
      <c r="N62" s="445"/>
      <c r="O62" s="445"/>
      <c r="P62" s="423"/>
      <c r="Q62" s="423"/>
    </row>
    <row r="63" spans="1:17" s="452" customFormat="1">
      <c r="A63" s="492" t="s">
        <v>471</v>
      </c>
      <c r="B63" s="425"/>
      <c r="C63" s="425"/>
      <c r="D63" s="425"/>
      <c r="E63" s="423"/>
      <c r="F63" s="445"/>
      <c r="G63" s="423"/>
      <c r="H63" s="423"/>
      <c r="I63" s="445"/>
      <c r="J63" s="445"/>
      <c r="K63" s="445"/>
      <c r="L63" s="445"/>
      <c r="M63" s="445"/>
      <c r="N63" s="445"/>
      <c r="O63" s="445"/>
      <c r="P63" s="423"/>
      <c r="Q63" s="423"/>
    </row>
    <row r="64" spans="1:17" s="452" customFormat="1">
      <c r="A64" s="492" t="s">
        <v>471</v>
      </c>
      <c r="B64" s="425"/>
      <c r="C64" s="425"/>
      <c r="D64" s="425"/>
      <c r="E64" s="423"/>
      <c r="F64" s="445"/>
      <c r="G64" s="423"/>
      <c r="H64" s="423"/>
      <c r="I64" s="445"/>
      <c r="J64" s="445"/>
      <c r="K64" s="445"/>
      <c r="L64" s="445"/>
      <c r="M64" s="445"/>
      <c r="N64" s="445"/>
      <c r="O64" s="445"/>
      <c r="P64" s="423"/>
      <c r="Q64" s="423"/>
    </row>
    <row r="65" spans="1:17" s="452" customFormat="1">
      <c r="A65" s="492" t="s">
        <v>471</v>
      </c>
      <c r="B65" s="425"/>
      <c r="C65" s="425"/>
      <c r="D65" s="425"/>
      <c r="E65" s="423"/>
      <c r="F65" s="445"/>
      <c r="G65" s="423"/>
      <c r="H65" s="423"/>
      <c r="I65" s="445"/>
      <c r="J65" s="445"/>
      <c r="K65" s="445"/>
      <c r="L65" s="445"/>
      <c r="M65" s="445"/>
      <c r="N65" s="445"/>
      <c r="O65" s="445"/>
      <c r="P65" s="423"/>
      <c r="Q65" s="423"/>
    </row>
    <row r="66" spans="1:17" s="452" customFormat="1" ht="29">
      <c r="A66" s="384" t="s">
        <v>442</v>
      </c>
      <c r="B66" s="454"/>
      <c r="C66" s="454"/>
      <c r="D66" s="454"/>
      <c r="E66" s="430"/>
      <c r="F66" s="455"/>
      <c r="G66" s="456"/>
      <c r="H66" s="403"/>
      <c r="I66" s="455"/>
      <c r="J66" s="455"/>
      <c r="K66" s="455"/>
      <c r="L66" s="455"/>
      <c r="M66" s="455"/>
      <c r="N66" s="455"/>
      <c r="O66" s="455"/>
      <c r="P66" s="456"/>
      <c r="Q66" s="456"/>
    </row>
    <row r="67" spans="1:17" s="452" customFormat="1">
      <c r="A67" s="395" t="s">
        <v>439</v>
      </c>
      <c r="B67" s="395"/>
      <c r="C67" s="395"/>
      <c r="D67" s="395"/>
      <c r="E67" s="406"/>
      <c r="F67" s="451"/>
      <c r="G67" s="406"/>
      <c r="H67" s="406"/>
      <c r="I67" s="451"/>
      <c r="J67" s="451"/>
      <c r="K67" s="451"/>
      <c r="L67" s="451"/>
      <c r="M67" s="451"/>
      <c r="N67" s="451"/>
      <c r="O67" s="451"/>
      <c r="P67" s="406"/>
      <c r="Q67" s="406"/>
    </row>
    <row r="68" spans="1:17" s="452" customFormat="1">
      <c r="A68" s="490" t="s">
        <v>462</v>
      </c>
      <c r="B68" s="425"/>
      <c r="C68" s="425"/>
      <c r="D68" s="425"/>
      <c r="E68" s="423"/>
      <c r="F68" s="446"/>
      <c r="G68" s="423"/>
      <c r="H68" s="423"/>
      <c r="I68" s="446"/>
      <c r="J68" s="446"/>
      <c r="K68" s="446"/>
      <c r="L68" s="446"/>
      <c r="M68" s="446"/>
      <c r="N68" s="446"/>
      <c r="O68" s="446"/>
      <c r="P68" s="423"/>
      <c r="Q68" s="423"/>
    </row>
    <row r="69" spans="1:17" s="452" customFormat="1">
      <c r="A69" s="491" t="s">
        <v>463</v>
      </c>
      <c r="B69" s="425"/>
      <c r="C69" s="425"/>
      <c r="D69" s="425"/>
      <c r="E69" s="423"/>
      <c r="F69" s="446"/>
      <c r="G69" s="423"/>
      <c r="H69" s="423"/>
      <c r="I69" s="446"/>
      <c r="J69" s="446"/>
      <c r="K69" s="446"/>
      <c r="L69" s="446"/>
      <c r="M69" s="446"/>
      <c r="N69" s="446"/>
      <c r="O69" s="446"/>
      <c r="P69" s="423"/>
      <c r="Q69" s="423"/>
    </row>
    <row r="70" spans="1:17" s="452" customFormat="1">
      <c r="A70" s="491" t="s">
        <v>464</v>
      </c>
      <c r="B70" s="425"/>
      <c r="C70" s="425"/>
      <c r="D70" s="425"/>
      <c r="E70" s="423"/>
      <c r="F70" s="446"/>
      <c r="G70" s="423"/>
      <c r="H70" s="423"/>
      <c r="I70" s="446"/>
      <c r="J70" s="446"/>
      <c r="K70" s="446"/>
      <c r="L70" s="446"/>
      <c r="M70" s="446"/>
      <c r="N70" s="446"/>
      <c r="O70" s="446"/>
      <c r="P70" s="423"/>
      <c r="Q70" s="423"/>
    </row>
    <row r="71" spans="1:17" s="452" customFormat="1">
      <c r="A71" s="491" t="s">
        <v>465</v>
      </c>
      <c r="B71" s="425"/>
      <c r="C71" s="425"/>
      <c r="D71" s="425"/>
      <c r="E71" s="423"/>
      <c r="F71" s="446"/>
      <c r="G71" s="423"/>
      <c r="H71" s="423"/>
      <c r="I71" s="446"/>
      <c r="J71" s="446"/>
      <c r="K71" s="446"/>
      <c r="L71" s="446"/>
      <c r="M71" s="446"/>
      <c r="N71" s="446"/>
      <c r="O71" s="446"/>
      <c r="P71" s="423"/>
      <c r="Q71" s="423"/>
    </row>
    <row r="72" spans="1:17" s="452" customFormat="1">
      <c r="A72" s="491" t="s">
        <v>466</v>
      </c>
      <c r="B72" s="425"/>
      <c r="C72" s="425"/>
      <c r="D72" s="425"/>
      <c r="E72" s="423"/>
      <c r="F72" s="446"/>
      <c r="G72" s="423"/>
      <c r="H72" s="423"/>
      <c r="I72" s="446"/>
      <c r="J72" s="446"/>
      <c r="K72" s="446"/>
      <c r="L72" s="446"/>
      <c r="M72" s="446"/>
      <c r="N72" s="446"/>
      <c r="O72" s="446"/>
      <c r="P72" s="423"/>
      <c r="Q72" s="423"/>
    </row>
    <row r="73" spans="1:17" s="452" customFormat="1">
      <c r="A73" s="491" t="s">
        <v>467</v>
      </c>
      <c r="B73" s="425"/>
      <c r="C73" s="425"/>
      <c r="D73" s="425"/>
      <c r="E73" s="423"/>
      <c r="F73" s="446"/>
      <c r="G73" s="423"/>
      <c r="H73" s="423"/>
      <c r="I73" s="446"/>
      <c r="J73" s="446"/>
      <c r="K73" s="446"/>
      <c r="L73" s="446"/>
      <c r="M73" s="446"/>
      <c r="N73" s="446"/>
      <c r="O73" s="446"/>
      <c r="P73" s="423"/>
      <c r="Q73" s="423"/>
    </row>
    <row r="74" spans="1:17" s="452" customFormat="1" ht="36">
      <c r="A74" s="491" t="s">
        <v>468</v>
      </c>
      <c r="B74" s="425"/>
      <c r="C74" s="425"/>
      <c r="D74" s="425"/>
      <c r="E74" s="423"/>
      <c r="F74" s="446"/>
      <c r="G74" s="423"/>
      <c r="H74" s="423"/>
      <c r="I74" s="446"/>
      <c r="J74" s="446"/>
      <c r="K74" s="446"/>
      <c r="L74" s="446"/>
      <c r="M74" s="446"/>
      <c r="N74" s="446"/>
      <c r="O74" s="446"/>
      <c r="P74" s="423"/>
      <c r="Q74" s="423"/>
    </row>
    <row r="75" spans="1:17" s="452" customFormat="1">
      <c r="A75" s="491" t="s">
        <v>469</v>
      </c>
      <c r="B75" s="425"/>
      <c r="C75" s="425"/>
      <c r="D75" s="425"/>
      <c r="E75" s="423"/>
      <c r="F75" s="446"/>
      <c r="G75" s="423"/>
      <c r="H75" s="423"/>
      <c r="I75" s="446"/>
      <c r="J75" s="446"/>
      <c r="K75" s="446"/>
      <c r="L75" s="446"/>
      <c r="M75" s="446"/>
      <c r="N75" s="446"/>
      <c r="O75" s="446"/>
      <c r="P75" s="423"/>
      <c r="Q75" s="423"/>
    </row>
    <row r="76" spans="1:17" s="452" customFormat="1">
      <c r="A76" s="491" t="s">
        <v>470</v>
      </c>
      <c r="B76" s="425"/>
      <c r="C76" s="425"/>
      <c r="D76" s="425"/>
      <c r="E76" s="423"/>
      <c r="F76" s="446"/>
      <c r="G76" s="423"/>
      <c r="H76" s="423"/>
      <c r="I76" s="446"/>
      <c r="J76" s="446"/>
      <c r="K76" s="446"/>
      <c r="L76" s="446"/>
      <c r="M76" s="446"/>
      <c r="N76" s="446"/>
      <c r="O76" s="446"/>
      <c r="P76" s="423"/>
      <c r="Q76" s="423"/>
    </row>
    <row r="77" spans="1:17" s="452" customFormat="1">
      <c r="A77" s="492" t="s">
        <v>471</v>
      </c>
      <c r="B77" s="425"/>
      <c r="C77" s="425"/>
      <c r="D77" s="425"/>
      <c r="E77" s="423"/>
      <c r="F77" s="446"/>
      <c r="G77" s="423"/>
      <c r="H77" s="423"/>
      <c r="I77" s="446"/>
      <c r="J77" s="446"/>
      <c r="K77" s="446"/>
      <c r="L77" s="446"/>
      <c r="M77" s="446"/>
      <c r="N77" s="446"/>
      <c r="O77" s="446"/>
      <c r="P77" s="423"/>
      <c r="Q77" s="423"/>
    </row>
    <row r="78" spans="1:17" s="452" customFormat="1">
      <c r="A78" s="492" t="s">
        <v>471</v>
      </c>
      <c r="B78" s="425"/>
      <c r="C78" s="425"/>
      <c r="D78" s="425"/>
      <c r="E78" s="423"/>
      <c r="F78" s="446"/>
      <c r="G78" s="423"/>
      <c r="H78" s="423"/>
      <c r="I78" s="446"/>
      <c r="J78" s="446"/>
      <c r="K78" s="446"/>
      <c r="L78" s="446"/>
      <c r="M78" s="446"/>
      <c r="N78" s="446"/>
      <c r="O78" s="446"/>
      <c r="P78" s="423"/>
      <c r="Q78" s="423"/>
    </row>
    <row r="79" spans="1:17" s="452" customFormat="1">
      <c r="A79" s="492" t="s">
        <v>471</v>
      </c>
      <c r="B79" s="425"/>
      <c r="C79" s="425"/>
      <c r="D79" s="425"/>
      <c r="E79" s="423"/>
      <c r="F79" s="446"/>
      <c r="G79" s="423"/>
      <c r="H79" s="423"/>
      <c r="I79" s="446"/>
      <c r="J79" s="446"/>
      <c r="K79" s="446"/>
      <c r="L79" s="446"/>
      <c r="M79" s="446"/>
      <c r="N79" s="446"/>
      <c r="O79" s="446"/>
      <c r="P79" s="423"/>
      <c r="Q79" s="423"/>
    </row>
    <row r="80" spans="1:17" s="452" customFormat="1">
      <c r="A80" s="492" t="s">
        <v>471</v>
      </c>
      <c r="B80" s="425"/>
      <c r="C80" s="425"/>
      <c r="D80" s="425"/>
      <c r="E80" s="423"/>
      <c r="F80" s="446"/>
      <c r="G80" s="423"/>
      <c r="H80" s="423"/>
      <c r="I80" s="446"/>
      <c r="J80" s="446"/>
      <c r="K80" s="446"/>
      <c r="L80" s="446"/>
      <c r="M80" s="446"/>
      <c r="N80" s="446"/>
      <c r="O80" s="446"/>
      <c r="P80" s="423"/>
      <c r="Q80" s="423"/>
    </row>
    <row r="81" spans="1:18" s="452" customFormat="1">
      <c r="A81" s="492" t="s">
        <v>471</v>
      </c>
      <c r="B81" s="425"/>
      <c r="C81" s="425"/>
      <c r="D81" s="425"/>
      <c r="E81" s="423"/>
      <c r="F81" s="446"/>
      <c r="G81" s="423"/>
      <c r="H81" s="423"/>
      <c r="I81" s="446"/>
      <c r="J81" s="446"/>
      <c r="K81" s="446"/>
      <c r="L81" s="446"/>
      <c r="M81" s="446"/>
      <c r="N81" s="446"/>
      <c r="O81" s="446"/>
      <c r="P81" s="423"/>
      <c r="Q81" s="423"/>
    </row>
    <row r="82" spans="1:18" s="452" customFormat="1">
      <c r="A82" s="492" t="s">
        <v>471</v>
      </c>
      <c r="B82" s="425"/>
      <c r="C82" s="425"/>
      <c r="D82" s="425"/>
      <c r="E82" s="423"/>
      <c r="F82" s="446"/>
      <c r="G82" s="423"/>
      <c r="H82" s="423"/>
      <c r="I82" s="446"/>
      <c r="J82" s="446"/>
      <c r="K82" s="446"/>
      <c r="L82" s="446"/>
      <c r="M82" s="446"/>
      <c r="N82" s="446"/>
      <c r="O82" s="446"/>
      <c r="P82" s="423"/>
      <c r="Q82" s="423"/>
    </row>
    <row r="83" spans="1:18" s="452" customFormat="1">
      <c r="A83" s="492" t="s">
        <v>471</v>
      </c>
      <c r="B83" s="425"/>
      <c r="C83" s="425"/>
      <c r="D83" s="425"/>
      <c r="E83" s="423"/>
      <c r="F83" s="446"/>
      <c r="G83" s="423"/>
      <c r="H83" s="423"/>
      <c r="I83" s="446"/>
      <c r="J83" s="446"/>
      <c r="K83" s="446"/>
      <c r="L83" s="446"/>
      <c r="M83" s="446"/>
      <c r="N83" s="446"/>
      <c r="O83" s="446"/>
      <c r="P83" s="423"/>
      <c r="Q83" s="423"/>
    </row>
    <row r="84" spans="1:18" s="452" customFormat="1">
      <c r="A84" s="492" t="s">
        <v>471</v>
      </c>
      <c r="B84" s="425"/>
      <c r="C84" s="425"/>
      <c r="D84" s="425"/>
      <c r="E84" s="423"/>
      <c r="F84" s="446"/>
      <c r="G84" s="423"/>
      <c r="H84" s="423"/>
      <c r="I84" s="446"/>
      <c r="J84" s="446"/>
      <c r="K84" s="446"/>
      <c r="L84" s="446"/>
      <c r="M84" s="446"/>
      <c r="N84" s="446"/>
      <c r="O84" s="446"/>
      <c r="P84" s="423"/>
      <c r="Q84" s="423"/>
    </row>
    <row r="85" spans="1:18" s="452" customFormat="1">
      <c r="A85" s="384" t="s">
        <v>443</v>
      </c>
      <c r="B85" s="403"/>
      <c r="C85" s="403"/>
      <c r="D85" s="403"/>
      <c r="E85" s="403"/>
      <c r="F85" s="455"/>
      <c r="G85" s="403"/>
      <c r="H85" s="403"/>
      <c r="I85" s="455"/>
      <c r="J85" s="455"/>
      <c r="K85" s="455"/>
      <c r="L85" s="455"/>
      <c r="M85" s="455"/>
      <c r="N85" s="455"/>
      <c r="O85" s="455"/>
      <c r="P85" s="403"/>
      <c r="Q85" s="403"/>
    </row>
    <row r="86" spans="1:18" s="452" customFormat="1" ht="29">
      <c r="A86" s="469" t="s">
        <v>446</v>
      </c>
      <c r="B86" s="469"/>
      <c r="C86" s="469"/>
      <c r="D86" s="469"/>
      <c r="E86" s="469"/>
      <c r="F86" s="469"/>
      <c r="G86" s="469"/>
      <c r="H86" s="469"/>
      <c r="I86" s="469"/>
      <c r="J86" s="469"/>
      <c r="K86" s="469"/>
      <c r="L86" s="469"/>
      <c r="M86" s="469"/>
      <c r="N86" s="469"/>
      <c r="O86" s="469"/>
      <c r="P86" s="469"/>
      <c r="Q86" s="443"/>
    </row>
    <row r="87" spans="1:18" s="452" customFormat="1"/>
    <row r="88" spans="1:18" s="452" customFormat="1"/>
    <row r="89" spans="1:18" s="452" customFormat="1"/>
    <row r="90" spans="1:18" s="444" customFormat="1">
      <c r="A90" s="395" t="s">
        <v>440</v>
      </c>
      <c r="B90" s="395"/>
      <c r="C90" s="395"/>
      <c r="D90" s="395"/>
      <c r="E90" s="406"/>
      <c r="F90" s="451"/>
      <c r="G90" s="406"/>
      <c r="H90" s="406"/>
      <c r="I90" s="451"/>
      <c r="J90" s="451"/>
      <c r="K90" s="451"/>
      <c r="L90" s="451"/>
      <c r="M90" s="451"/>
      <c r="N90" s="451"/>
      <c r="O90" s="451"/>
      <c r="P90" s="406"/>
      <c r="Q90" s="406"/>
      <c r="R90" s="421"/>
    </row>
    <row r="91" spans="1:18">
      <c r="A91" s="465" t="s">
        <v>71</v>
      </c>
      <c r="B91" s="465"/>
      <c r="C91" s="465"/>
      <c r="D91" s="465"/>
      <c r="E91" s="409"/>
      <c r="F91" s="457"/>
      <c r="G91" s="409"/>
      <c r="H91" s="409"/>
      <c r="I91" s="457"/>
      <c r="J91" s="457"/>
      <c r="K91" s="457"/>
      <c r="L91" s="457"/>
      <c r="M91" s="457"/>
      <c r="N91" s="457"/>
      <c r="O91" s="457"/>
      <c r="P91" s="409"/>
      <c r="Q91" s="409"/>
    </row>
    <row r="92" spans="1:18">
      <c r="A92" s="490" t="s">
        <v>462</v>
      </c>
      <c r="B92" s="425"/>
      <c r="C92" s="425"/>
      <c r="D92" s="425"/>
      <c r="E92" s="447"/>
      <c r="F92" s="448"/>
      <c r="G92" s="447"/>
      <c r="H92" s="447"/>
      <c r="I92" s="448"/>
      <c r="J92" s="448"/>
      <c r="K92" s="423"/>
      <c r="L92" s="423"/>
      <c r="M92" s="423"/>
      <c r="N92" s="423"/>
      <c r="O92" s="423"/>
      <c r="P92" s="423"/>
      <c r="Q92" s="423"/>
    </row>
    <row r="93" spans="1:18">
      <c r="A93" s="491" t="s">
        <v>463</v>
      </c>
      <c r="B93" s="425"/>
      <c r="C93" s="425"/>
      <c r="D93" s="425"/>
      <c r="E93" s="447"/>
      <c r="F93" s="448"/>
      <c r="G93" s="447"/>
      <c r="H93" s="447"/>
      <c r="I93" s="448"/>
      <c r="J93" s="448"/>
      <c r="K93" s="423"/>
      <c r="L93" s="423"/>
      <c r="M93" s="423"/>
      <c r="N93" s="423"/>
      <c r="O93" s="423"/>
      <c r="P93" s="423"/>
      <c r="Q93" s="423"/>
    </row>
    <row r="94" spans="1:18">
      <c r="A94" s="491" t="s">
        <v>464</v>
      </c>
      <c r="B94" s="425"/>
      <c r="C94" s="425"/>
      <c r="D94" s="425"/>
      <c r="E94" s="447"/>
      <c r="F94" s="448"/>
      <c r="G94" s="447"/>
      <c r="H94" s="447"/>
      <c r="I94" s="448"/>
      <c r="J94" s="448"/>
      <c r="K94" s="423"/>
      <c r="L94" s="423"/>
      <c r="M94" s="423"/>
      <c r="N94" s="423"/>
      <c r="O94" s="423"/>
      <c r="P94" s="423"/>
      <c r="Q94" s="423"/>
    </row>
    <row r="95" spans="1:18">
      <c r="A95" s="491" t="s">
        <v>465</v>
      </c>
      <c r="B95" s="425"/>
      <c r="C95" s="425"/>
      <c r="D95" s="425"/>
      <c r="E95" s="447"/>
      <c r="F95" s="448"/>
      <c r="G95" s="447"/>
      <c r="H95" s="447"/>
      <c r="I95" s="448"/>
      <c r="J95" s="448"/>
      <c r="K95" s="423"/>
      <c r="L95" s="423"/>
      <c r="M95" s="423"/>
      <c r="N95" s="423"/>
      <c r="O95" s="423"/>
      <c r="P95" s="423"/>
      <c r="Q95" s="423"/>
    </row>
    <row r="96" spans="1:18">
      <c r="A96" s="491" t="s">
        <v>466</v>
      </c>
      <c r="B96" s="425"/>
      <c r="C96" s="425"/>
      <c r="D96" s="425"/>
      <c r="E96" s="447"/>
      <c r="F96" s="448"/>
      <c r="G96" s="447"/>
      <c r="H96" s="447"/>
      <c r="I96" s="448"/>
      <c r="J96" s="448"/>
      <c r="K96" s="423"/>
      <c r="L96" s="423"/>
      <c r="M96" s="423"/>
      <c r="N96" s="423"/>
      <c r="O96" s="423"/>
      <c r="P96" s="423"/>
      <c r="Q96" s="423"/>
    </row>
    <row r="97" spans="1:17">
      <c r="A97" s="491" t="s">
        <v>467</v>
      </c>
      <c r="B97" s="425"/>
      <c r="C97" s="425"/>
      <c r="D97" s="425"/>
      <c r="E97" s="447"/>
      <c r="F97" s="448"/>
      <c r="G97" s="447"/>
      <c r="H97" s="447"/>
      <c r="I97" s="448"/>
      <c r="J97" s="448"/>
      <c r="K97" s="423"/>
      <c r="L97" s="423"/>
      <c r="M97" s="423"/>
      <c r="N97" s="423"/>
      <c r="O97" s="423"/>
      <c r="P97" s="423"/>
      <c r="Q97" s="423"/>
    </row>
    <row r="98" spans="1:17" ht="36">
      <c r="A98" s="491" t="s">
        <v>468</v>
      </c>
      <c r="B98" s="425"/>
      <c r="C98" s="425"/>
      <c r="D98" s="425"/>
      <c r="E98" s="447"/>
      <c r="F98" s="448"/>
      <c r="G98" s="447"/>
      <c r="H98" s="447"/>
      <c r="I98" s="448"/>
      <c r="J98" s="448"/>
      <c r="K98" s="423"/>
      <c r="L98" s="423"/>
      <c r="M98" s="423"/>
      <c r="N98" s="423"/>
      <c r="O98" s="423"/>
      <c r="P98" s="423"/>
      <c r="Q98" s="423"/>
    </row>
    <row r="99" spans="1:17">
      <c r="A99" s="491" t="s">
        <v>469</v>
      </c>
      <c r="B99" s="425"/>
      <c r="C99" s="425"/>
      <c r="D99" s="425"/>
      <c r="E99" s="447"/>
      <c r="F99" s="448"/>
      <c r="G99" s="447"/>
      <c r="H99" s="447"/>
      <c r="I99" s="448"/>
      <c r="J99" s="448"/>
      <c r="K99" s="423"/>
      <c r="L99" s="423"/>
      <c r="M99" s="423"/>
      <c r="N99" s="423"/>
      <c r="O99" s="423"/>
      <c r="P99" s="423"/>
      <c r="Q99" s="423"/>
    </row>
    <row r="100" spans="1:17">
      <c r="A100" s="491" t="s">
        <v>470</v>
      </c>
      <c r="B100" s="425"/>
      <c r="C100" s="425"/>
      <c r="D100" s="425"/>
      <c r="E100" s="447"/>
      <c r="F100" s="448"/>
      <c r="G100" s="447"/>
      <c r="H100" s="447"/>
      <c r="I100" s="448"/>
      <c r="J100" s="448"/>
      <c r="K100" s="423"/>
      <c r="L100" s="423"/>
      <c r="M100" s="423"/>
      <c r="N100" s="423"/>
      <c r="O100" s="423"/>
      <c r="P100" s="423"/>
      <c r="Q100" s="423"/>
    </row>
    <row r="101" spans="1:17">
      <c r="A101" s="492" t="s">
        <v>471</v>
      </c>
      <c r="B101" s="425"/>
      <c r="C101" s="425"/>
      <c r="D101" s="425"/>
      <c r="E101" s="447"/>
      <c r="F101" s="448"/>
      <c r="G101" s="447"/>
      <c r="H101" s="447"/>
      <c r="I101" s="448"/>
      <c r="J101" s="448"/>
      <c r="K101" s="423"/>
      <c r="L101" s="423"/>
      <c r="M101" s="423"/>
      <c r="N101" s="423"/>
      <c r="O101" s="423"/>
      <c r="P101" s="423"/>
      <c r="Q101" s="423"/>
    </row>
    <row r="102" spans="1:17">
      <c r="A102" s="492" t="s">
        <v>471</v>
      </c>
      <c r="B102" s="425"/>
      <c r="C102" s="425"/>
      <c r="D102" s="425"/>
      <c r="E102" s="447"/>
      <c r="F102" s="448"/>
      <c r="G102" s="447"/>
      <c r="H102" s="447"/>
      <c r="I102" s="448"/>
      <c r="J102" s="448"/>
      <c r="K102" s="423"/>
      <c r="L102" s="423"/>
      <c r="M102" s="423"/>
      <c r="N102" s="423"/>
      <c r="O102" s="423"/>
      <c r="P102" s="423"/>
      <c r="Q102" s="423"/>
    </row>
    <row r="103" spans="1:17">
      <c r="A103" s="492" t="s">
        <v>471</v>
      </c>
      <c r="B103" s="425"/>
      <c r="C103" s="425"/>
      <c r="D103" s="425"/>
      <c r="E103" s="447"/>
      <c r="F103" s="448"/>
      <c r="G103" s="447"/>
      <c r="H103" s="447"/>
      <c r="I103" s="448"/>
      <c r="J103" s="448"/>
      <c r="K103" s="423"/>
      <c r="L103" s="423"/>
      <c r="M103" s="423"/>
      <c r="N103" s="423"/>
      <c r="O103" s="423"/>
      <c r="P103" s="423"/>
      <c r="Q103" s="423"/>
    </row>
    <row r="104" spans="1:17">
      <c r="A104" s="492" t="s">
        <v>471</v>
      </c>
      <c r="B104" s="425"/>
      <c r="C104" s="425"/>
      <c r="D104" s="425"/>
      <c r="E104" s="447"/>
      <c r="F104" s="448"/>
      <c r="G104" s="447"/>
      <c r="H104" s="447"/>
      <c r="I104" s="448"/>
      <c r="J104" s="448"/>
      <c r="K104" s="423"/>
      <c r="L104" s="423"/>
      <c r="M104" s="423"/>
      <c r="N104" s="423"/>
      <c r="O104" s="423"/>
      <c r="P104" s="423"/>
      <c r="Q104" s="423"/>
    </row>
    <row r="105" spans="1:17">
      <c r="A105" s="492" t="s">
        <v>471</v>
      </c>
      <c r="B105" s="425"/>
      <c r="C105" s="425"/>
      <c r="D105" s="425"/>
      <c r="E105" s="447"/>
      <c r="F105" s="448"/>
      <c r="G105" s="447"/>
      <c r="H105" s="447"/>
      <c r="I105" s="448"/>
      <c r="J105" s="448"/>
      <c r="K105" s="423"/>
      <c r="L105" s="423"/>
      <c r="M105" s="423"/>
      <c r="N105" s="423"/>
      <c r="O105" s="423"/>
      <c r="P105" s="423"/>
      <c r="Q105" s="423"/>
    </row>
    <row r="106" spans="1:17">
      <c r="A106" s="492" t="s">
        <v>471</v>
      </c>
      <c r="B106" s="425"/>
      <c r="C106" s="425"/>
      <c r="D106" s="425"/>
      <c r="E106" s="447"/>
      <c r="F106" s="448"/>
      <c r="G106" s="447"/>
      <c r="H106" s="447"/>
      <c r="I106" s="448"/>
      <c r="J106" s="448"/>
      <c r="K106" s="423"/>
      <c r="L106" s="423"/>
      <c r="M106" s="423"/>
      <c r="N106" s="423"/>
      <c r="O106" s="423"/>
      <c r="P106" s="423"/>
      <c r="Q106" s="423"/>
    </row>
    <row r="107" spans="1:17">
      <c r="A107" s="492" t="s">
        <v>471</v>
      </c>
      <c r="B107" s="425"/>
      <c r="C107" s="425"/>
      <c r="D107" s="425"/>
      <c r="E107" s="447"/>
      <c r="F107" s="448"/>
      <c r="G107" s="447"/>
      <c r="H107" s="447"/>
      <c r="I107" s="448"/>
      <c r="J107" s="448"/>
      <c r="K107" s="423"/>
      <c r="L107" s="423"/>
      <c r="M107" s="423"/>
      <c r="N107" s="423"/>
      <c r="O107" s="423"/>
      <c r="P107" s="423"/>
      <c r="Q107" s="423"/>
    </row>
    <row r="108" spans="1:17">
      <c r="A108" s="492" t="s">
        <v>471</v>
      </c>
      <c r="B108" s="425"/>
      <c r="C108" s="425"/>
      <c r="D108" s="425"/>
      <c r="E108" s="447"/>
      <c r="F108" s="448"/>
      <c r="G108" s="447"/>
      <c r="H108" s="447"/>
      <c r="I108" s="448"/>
      <c r="J108" s="448"/>
      <c r="K108" s="423"/>
      <c r="L108" s="423"/>
      <c r="M108" s="423"/>
      <c r="N108" s="423"/>
      <c r="O108" s="423"/>
      <c r="P108" s="423"/>
      <c r="Q108" s="423"/>
    </row>
    <row r="109" spans="1:17">
      <c r="A109" s="384" t="s">
        <v>444</v>
      </c>
      <c r="B109" s="403"/>
      <c r="C109" s="403"/>
      <c r="D109" s="403"/>
      <c r="E109" s="403"/>
      <c r="F109" s="455"/>
      <c r="G109" s="403"/>
      <c r="H109" s="403"/>
      <c r="I109" s="455"/>
      <c r="J109" s="455"/>
      <c r="K109" s="455"/>
      <c r="L109" s="455"/>
      <c r="M109" s="455"/>
      <c r="N109" s="455"/>
      <c r="O109" s="455"/>
      <c r="P109" s="403"/>
      <c r="Q109" s="403"/>
    </row>
    <row r="110" spans="1:17">
      <c r="A110" s="395" t="s">
        <v>441</v>
      </c>
      <c r="B110" s="395"/>
      <c r="C110" s="395"/>
      <c r="D110" s="395"/>
      <c r="E110" s="406"/>
      <c r="F110" s="451"/>
      <c r="G110" s="406"/>
      <c r="H110" s="406"/>
      <c r="I110" s="451"/>
      <c r="J110" s="451"/>
      <c r="K110" s="451"/>
      <c r="L110" s="451"/>
      <c r="M110" s="451"/>
      <c r="N110" s="451"/>
      <c r="O110" s="451"/>
      <c r="P110" s="406"/>
      <c r="Q110" s="406"/>
    </row>
    <row r="111" spans="1:17">
      <c r="A111" s="465" t="s">
        <v>71</v>
      </c>
      <c r="B111" s="465"/>
      <c r="C111" s="465"/>
      <c r="D111" s="465"/>
      <c r="E111" s="409"/>
      <c r="F111" s="457"/>
      <c r="G111" s="409"/>
      <c r="H111" s="409"/>
      <c r="I111" s="457"/>
      <c r="J111" s="457"/>
      <c r="K111" s="457"/>
      <c r="L111" s="457"/>
      <c r="M111" s="457"/>
      <c r="N111" s="457"/>
      <c r="O111" s="457"/>
      <c r="P111" s="409"/>
      <c r="Q111" s="409"/>
    </row>
    <row r="112" spans="1:17">
      <c r="A112" s="490" t="s">
        <v>462</v>
      </c>
      <c r="B112" s="425"/>
      <c r="C112" s="425"/>
      <c r="D112" s="425"/>
      <c r="E112" s="447"/>
      <c r="F112" s="448"/>
      <c r="G112" s="447"/>
      <c r="H112" s="447"/>
      <c r="I112" s="448"/>
      <c r="J112" s="448"/>
      <c r="K112" s="423"/>
      <c r="L112" s="423"/>
      <c r="M112" s="423"/>
      <c r="N112" s="423"/>
      <c r="O112" s="423"/>
      <c r="P112" s="423"/>
      <c r="Q112" s="423"/>
    </row>
    <row r="113" spans="1:17">
      <c r="A113" s="491" t="s">
        <v>463</v>
      </c>
      <c r="B113" s="425"/>
      <c r="C113" s="425"/>
      <c r="D113" s="425"/>
      <c r="E113" s="447"/>
      <c r="F113" s="448"/>
      <c r="G113" s="447"/>
      <c r="H113" s="447"/>
      <c r="I113" s="448"/>
      <c r="J113" s="448"/>
      <c r="K113" s="423"/>
      <c r="L113" s="423"/>
      <c r="M113" s="423"/>
      <c r="N113" s="423"/>
      <c r="O113" s="423"/>
      <c r="P113" s="423"/>
      <c r="Q113" s="423"/>
    </row>
    <row r="114" spans="1:17">
      <c r="A114" s="491" t="s">
        <v>464</v>
      </c>
      <c r="B114" s="425"/>
      <c r="C114" s="425"/>
      <c r="D114" s="425"/>
      <c r="E114" s="447"/>
      <c r="F114" s="448"/>
      <c r="G114" s="447"/>
      <c r="H114" s="447"/>
      <c r="I114" s="448"/>
      <c r="J114" s="448"/>
      <c r="K114" s="423"/>
      <c r="L114" s="423"/>
      <c r="M114" s="423"/>
      <c r="N114" s="423"/>
      <c r="O114" s="423"/>
      <c r="P114" s="423"/>
      <c r="Q114" s="423"/>
    </row>
    <row r="115" spans="1:17">
      <c r="A115" s="491" t="s">
        <v>465</v>
      </c>
      <c r="B115" s="425"/>
      <c r="C115" s="425"/>
      <c r="D115" s="425"/>
      <c r="E115" s="447"/>
      <c r="F115" s="448"/>
      <c r="G115" s="447"/>
      <c r="H115" s="447"/>
      <c r="I115" s="448"/>
      <c r="J115" s="448"/>
      <c r="K115" s="423"/>
      <c r="L115" s="423"/>
      <c r="M115" s="423"/>
      <c r="N115" s="423"/>
      <c r="O115" s="423"/>
      <c r="P115" s="423"/>
      <c r="Q115" s="423"/>
    </row>
    <row r="116" spans="1:17">
      <c r="A116" s="491" t="s">
        <v>466</v>
      </c>
      <c r="B116" s="425"/>
      <c r="C116" s="425"/>
      <c r="D116" s="425"/>
      <c r="E116" s="447"/>
      <c r="F116" s="448"/>
      <c r="G116" s="447"/>
      <c r="H116" s="447"/>
      <c r="I116" s="448"/>
      <c r="J116" s="448"/>
      <c r="K116" s="423"/>
      <c r="L116" s="423"/>
      <c r="M116" s="423"/>
      <c r="N116" s="423"/>
      <c r="O116" s="423"/>
      <c r="P116" s="423"/>
      <c r="Q116" s="423"/>
    </row>
    <row r="117" spans="1:17">
      <c r="A117" s="491" t="s">
        <v>467</v>
      </c>
      <c r="B117" s="425"/>
      <c r="C117" s="425"/>
      <c r="D117" s="425"/>
      <c r="E117" s="447"/>
      <c r="F117" s="448"/>
      <c r="G117" s="447"/>
      <c r="H117" s="447"/>
      <c r="I117" s="448"/>
      <c r="J117" s="448"/>
      <c r="K117" s="423"/>
      <c r="L117" s="423"/>
      <c r="M117" s="423"/>
      <c r="N117" s="423"/>
      <c r="O117" s="423"/>
      <c r="P117" s="423"/>
      <c r="Q117" s="423"/>
    </row>
    <row r="118" spans="1:17" ht="36">
      <c r="A118" s="491" t="s">
        <v>468</v>
      </c>
      <c r="B118" s="425"/>
      <c r="C118" s="425"/>
      <c r="D118" s="425"/>
      <c r="E118" s="447"/>
      <c r="F118" s="448"/>
      <c r="G118" s="447"/>
      <c r="H118" s="447"/>
      <c r="I118" s="448"/>
      <c r="J118" s="448"/>
      <c r="K118" s="423"/>
      <c r="L118" s="423"/>
      <c r="M118" s="423"/>
      <c r="N118" s="423"/>
      <c r="O118" s="423"/>
      <c r="P118" s="423"/>
      <c r="Q118" s="423"/>
    </row>
    <row r="119" spans="1:17">
      <c r="A119" s="491" t="s">
        <v>469</v>
      </c>
      <c r="B119" s="425"/>
      <c r="C119" s="425"/>
      <c r="D119" s="425"/>
      <c r="E119" s="447"/>
      <c r="F119" s="448"/>
      <c r="G119" s="447"/>
      <c r="H119" s="447"/>
      <c r="I119" s="448"/>
      <c r="J119" s="448"/>
      <c r="K119" s="423"/>
      <c r="L119" s="423"/>
      <c r="M119" s="423"/>
      <c r="N119" s="423"/>
      <c r="O119" s="423"/>
      <c r="P119" s="423"/>
      <c r="Q119" s="423"/>
    </row>
    <row r="120" spans="1:17">
      <c r="A120" s="491" t="s">
        <v>470</v>
      </c>
      <c r="B120" s="425"/>
      <c r="C120" s="425"/>
      <c r="D120" s="425"/>
      <c r="E120" s="447"/>
      <c r="F120" s="448"/>
      <c r="G120" s="447"/>
      <c r="H120" s="447"/>
      <c r="I120" s="448"/>
      <c r="J120" s="448"/>
      <c r="K120" s="423"/>
      <c r="L120" s="423"/>
      <c r="M120" s="423"/>
      <c r="N120" s="423"/>
      <c r="O120" s="423"/>
      <c r="P120" s="423"/>
      <c r="Q120" s="423"/>
    </row>
    <row r="121" spans="1:17">
      <c r="A121" s="492" t="s">
        <v>471</v>
      </c>
      <c r="B121" s="425"/>
      <c r="C121" s="425"/>
      <c r="D121" s="425"/>
      <c r="E121" s="447"/>
      <c r="F121" s="448"/>
      <c r="G121" s="447"/>
      <c r="H121" s="447"/>
      <c r="I121" s="448"/>
      <c r="J121" s="448"/>
      <c r="K121" s="423"/>
      <c r="L121" s="423"/>
      <c r="M121" s="423"/>
      <c r="N121" s="423"/>
      <c r="O121" s="423"/>
      <c r="P121" s="423"/>
      <c r="Q121" s="423"/>
    </row>
    <row r="122" spans="1:17">
      <c r="A122" s="492" t="s">
        <v>471</v>
      </c>
      <c r="B122" s="425"/>
      <c r="C122" s="425"/>
      <c r="D122" s="425"/>
      <c r="E122" s="447"/>
      <c r="F122" s="448"/>
      <c r="G122" s="447"/>
      <c r="H122" s="447"/>
      <c r="I122" s="448"/>
      <c r="J122" s="448"/>
      <c r="K122" s="423"/>
      <c r="L122" s="423"/>
      <c r="M122" s="423"/>
      <c r="N122" s="423"/>
      <c r="O122" s="423"/>
      <c r="P122" s="423"/>
      <c r="Q122" s="423"/>
    </row>
    <row r="123" spans="1:17">
      <c r="A123" s="492" t="s">
        <v>471</v>
      </c>
      <c r="B123" s="425"/>
      <c r="C123" s="425"/>
      <c r="D123" s="425"/>
      <c r="E123" s="447"/>
      <c r="F123" s="448"/>
      <c r="G123" s="447"/>
      <c r="H123" s="447"/>
      <c r="I123" s="448"/>
      <c r="J123" s="448"/>
      <c r="K123" s="423"/>
      <c r="L123" s="423"/>
      <c r="M123" s="423"/>
      <c r="N123" s="423"/>
      <c r="O123" s="423"/>
      <c r="P123" s="423"/>
      <c r="Q123" s="423"/>
    </row>
    <row r="124" spans="1:17">
      <c r="A124" s="492" t="s">
        <v>471</v>
      </c>
      <c r="B124" s="425"/>
      <c r="C124" s="425"/>
      <c r="D124" s="425"/>
      <c r="E124" s="447"/>
      <c r="F124" s="448"/>
      <c r="G124" s="447"/>
      <c r="H124" s="447"/>
      <c r="I124" s="448"/>
      <c r="J124" s="448"/>
      <c r="K124" s="423"/>
      <c r="L124" s="423"/>
      <c r="M124" s="423"/>
      <c r="N124" s="423"/>
      <c r="O124" s="423"/>
      <c r="P124" s="423"/>
      <c r="Q124" s="423"/>
    </row>
    <row r="125" spans="1:17">
      <c r="A125" s="492" t="s">
        <v>471</v>
      </c>
      <c r="B125" s="425"/>
      <c r="C125" s="425"/>
      <c r="D125" s="425"/>
      <c r="E125" s="447"/>
      <c r="F125" s="448"/>
      <c r="G125" s="447"/>
      <c r="H125" s="447"/>
      <c r="I125" s="448"/>
      <c r="J125" s="448"/>
      <c r="K125" s="423"/>
      <c r="L125" s="423"/>
      <c r="M125" s="423"/>
      <c r="N125" s="423"/>
      <c r="O125" s="423"/>
      <c r="P125" s="423"/>
      <c r="Q125" s="423"/>
    </row>
    <row r="126" spans="1:17">
      <c r="A126" s="492" t="s">
        <v>471</v>
      </c>
      <c r="B126" s="425"/>
      <c r="C126" s="425"/>
      <c r="D126" s="425"/>
      <c r="E126" s="447"/>
      <c r="F126" s="448"/>
      <c r="G126" s="447"/>
      <c r="H126" s="447"/>
      <c r="I126" s="448"/>
      <c r="J126" s="448"/>
      <c r="K126" s="423"/>
      <c r="L126" s="423"/>
      <c r="M126" s="423"/>
      <c r="N126" s="423"/>
      <c r="O126" s="423"/>
      <c r="P126" s="423"/>
      <c r="Q126" s="423"/>
    </row>
    <row r="127" spans="1:17">
      <c r="A127" s="492" t="s">
        <v>471</v>
      </c>
      <c r="B127" s="425"/>
      <c r="C127" s="425"/>
      <c r="D127" s="425"/>
      <c r="E127" s="447"/>
      <c r="F127" s="448"/>
      <c r="G127" s="447"/>
      <c r="H127" s="447"/>
      <c r="I127" s="448"/>
      <c r="J127" s="448"/>
      <c r="K127" s="423"/>
      <c r="L127" s="423"/>
      <c r="M127" s="423"/>
      <c r="N127" s="423"/>
      <c r="O127" s="423"/>
      <c r="P127" s="423"/>
      <c r="Q127" s="423"/>
    </row>
    <row r="128" spans="1:17">
      <c r="A128" s="492" t="s">
        <v>471</v>
      </c>
      <c r="B128" s="425"/>
      <c r="C128" s="425"/>
      <c r="D128" s="425"/>
      <c r="E128" s="447"/>
      <c r="F128" s="448"/>
      <c r="G128" s="447"/>
      <c r="H128" s="447"/>
      <c r="I128" s="448"/>
      <c r="J128" s="448"/>
      <c r="K128" s="423"/>
      <c r="L128" s="423"/>
      <c r="M128" s="423"/>
      <c r="N128" s="423"/>
      <c r="O128" s="423"/>
      <c r="P128" s="423"/>
      <c r="Q128" s="423"/>
    </row>
    <row r="129" spans="1:249">
      <c r="A129" s="384" t="s">
        <v>445</v>
      </c>
      <c r="B129" s="403"/>
      <c r="C129" s="403"/>
      <c r="D129" s="403"/>
      <c r="E129" s="403"/>
      <c r="F129" s="455"/>
      <c r="G129" s="403"/>
      <c r="H129" s="403"/>
      <c r="I129" s="455"/>
      <c r="J129" s="455"/>
      <c r="K129" s="455"/>
      <c r="L129" s="455"/>
      <c r="M129" s="455"/>
      <c r="N129" s="455"/>
      <c r="O129" s="455"/>
      <c r="P129" s="403"/>
      <c r="Q129" s="403"/>
    </row>
    <row r="130" spans="1:249">
      <c r="A130" s="449"/>
      <c r="B130" s="449"/>
      <c r="C130" s="449"/>
      <c r="D130" s="449"/>
      <c r="E130" s="449"/>
      <c r="F130" s="449"/>
      <c r="G130" s="449"/>
      <c r="H130" s="449"/>
      <c r="I130" s="449"/>
      <c r="J130" s="449"/>
      <c r="K130" s="449"/>
      <c r="L130" s="449"/>
      <c r="M130" s="449"/>
      <c r="N130" s="449"/>
      <c r="O130" s="449"/>
      <c r="P130" s="449"/>
      <c r="Q130" s="449"/>
    </row>
    <row r="131" spans="1:249" s="367" customFormat="1">
      <c r="A131" s="571" t="s">
        <v>435</v>
      </c>
      <c r="B131" s="573" t="s">
        <v>79</v>
      </c>
      <c r="C131" s="573"/>
      <c r="D131" s="573"/>
      <c r="E131" s="573" t="s">
        <v>80</v>
      </c>
      <c r="F131" s="573"/>
      <c r="G131" s="573"/>
      <c r="H131" s="578" t="s">
        <v>81</v>
      </c>
      <c r="I131" s="579"/>
      <c r="J131" s="579"/>
      <c r="K131" s="579" t="s">
        <v>141</v>
      </c>
      <c r="L131" s="579"/>
      <c r="M131" s="579"/>
      <c r="N131" s="579" t="s">
        <v>142</v>
      </c>
      <c r="O131" s="579"/>
      <c r="P131" s="580"/>
      <c r="Q131" s="581"/>
    </row>
    <row r="132" spans="1:249" ht="24.5" thickBot="1">
      <c r="A132" s="572"/>
      <c r="B132" s="494" t="s">
        <v>78</v>
      </c>
      <c r="C132" s="494" t="s">
        <v>55</v>
      </c>
      <c r="D132" s="495" t="s">
        <v>389</v>
      </c>
      <c r="E132" s="494" t="s">
        <v>78</v>
      </c>
      <c r="F132" s="494" t="s">
        <v>55</v>
      </c>
      <c r="G132" s="495" t="s">
        <v>389</v>
      </c>
      <c r="H132" s="494" t="s">
        <v>78</v>
      </c>
      <c r="I132" s="494" t="s">
        <v>55</v>
      </c>
      <c r="J132" s="495" t="s">
        <v>389</v>
      </c>
      <c r="K132" s="494" t="s">
        <v>78</v>
      </c>
      <c r="L132" s="494" t="s">
        <v>55</v>
      </c>
      <c r="M132" s="495" t="s">
        <v>389</v>
      </c>
      <c r="N132" s="494" t="s">
        <v>78</v>
      </c>
      <c r="O132" s="494" t="s">
        <v>55</v>
      </c>
      <c r="P132" s="495" t="s">
        <v>389</v>
      </c>
      <c r="Q132" s="582"/>
      <c r="R132" s="367"/>
      <c r="S132" s="367"/>
      <c r="T132" s="367"/>
      <c r="U132" s="367"/>
      <c r="V132" s="367"/>
      <c r="W132" s="367"/>
      <c r="X132" s="367"/>
      <c r="Y132" s="367"/>
      <c r="Z132" s="367"/>
      <c r="AA132" s="367"/>
      <c r="AB132" s="367"/>
      <c r="AC132" s="367"/>
      <c r="AD132" s="367"/>
      <c r="AE132" s="367"/>
      <c r="AF132" s="367"/>
      <c r="AG132" s="367"/>
      <c r="AH132" s="367"/>
      <c r="AI132" s="367"/>
      <c r="AJ132" s="367"/>
      <c r="AK132" s="367"/>
      <c r="AL132" s="367"/>
      <c r="AM132" s="367"/>
      <c r="AN132" s="367"/>
      <c r="AO132" s="367"/>
      <c r="AP132" s="367"/>
      <c r="AQ132" s="367"/>
      <c r="AR132" s="367"/>
      <c r="AS132" s="367"/>
      <c r="AT132" s="367"/>
      <c r="AU132" s="367"/>
      <c r="AV132" s="367"/>
      <c r="AW132" s="367"/>
      <c r="AX132" s="367"/>
      <c r="AY132" s="367"/>
      <c r="AZ132" s="367"/>
      <c r="BA132" s="367"/>
      <c r="BB132" s="367"/>
      <c r="BC132" s="367"/>
      <c r="BD132" s="367"/>
      <c r="BE132" s="367"/>
      <c r="BF132" s="367"/>
      <c r="BG132" s="367"/>
      <c r="BH132" s="367"/>
      <c r="BI132" s="367"/>
      <c r="BJ132" s="367"/>
      <c r="BK132" s="367"/>
      <c r="BL132" s="367"/>
      <c r="BM132" s="367"/>
      <c r="BN132" s="367"/>
      <c r="BO132" s="367"/>
      <c r="BP132" s="367"/>
      <c r="BQ132" s="367"/>
      <c r="BR132" s="367"/>
      <c r="BS132" s="367"/>
      <c r="BT132" s="367"/>
      <c r="BU132" s="367"/>
      <c r="BV132" s="367"/>
      <c r="BW132" s="367"/>
      <c r="BX132" s="367"/>
      <c r="BY132" s="367"/>
      <c r="BZ132" s="367"/>
      <c r="CA132" s="367"/>
      <c r="CB132" s="367"/>
      <c r="CC132" s="367"/>
      <c r="CD132" s="367"/>
      <c r="CE132" s="367"/>
      <c r="CF132" s="367"/>
      <c r="CG132" s="367"/>
      <c r="CH132" s="367"/>
      <c r="CI132" s="367"/>
      <c r="CJ132" s="367"/>
      <c r="CK132" s="367"/>
      <c r="CL132" s="367"/>
      <c r="CM132" s="367"/>
      <c r="CN132" s="367"/>
      <c r="CO132" s="367"/>
      <c r="CP132" s="367"/>
      <c r="CQ132" s="367"/>
      <c r="CR132" s="367"/>
      <c r="CS132" s="367"/>
      <c r="CT132" s="367"/>
      <c r="CU132" s="367"/>
      <c r="CV132" s="367"/>
      <c r="CW132" s="367"/>
      <c r="CX132" s="367"/>
      <c r="CY132" s="367"/>
      <c r="CZ132" s="367"/>
      <c r="DA132" s="367"/>
      <c r="DB132" s="367"/>
      <c r="DC132" s="367"/>
      <c r="DD132" s="367"/>
      <c r="DE132" s="367"/>
      <c r="DF132" s="367"/>
      <c r="DG132" s="367"/>
      <c r="DH132" s="367"/>
      <c r="DI132" s="367"/>
      <c r="DJ132" s="367"/>
      <c r="DK132" s="367"/>
      <c r="DL132" s="367"/>
      <c r="DM132" s="367"/>
      <c r="DN132" s="367"/>
      <c r="DO132" s="367"/>
      <c r="DP132" s="367"/>
      <c r="DQ132" s="367"/>
      <c r="DR132" s="367"/>
      <c r="DS132" s="367"/>
      <c r="DT132" s="367"/>
      <c r="DU132" s="367"/>
      <c r="DV132" s="367"/>
      <c r="DW132" s="367"/>
      <c r="DX132" s="367"/>
      <c r="DY132" s="367"/>
      <c r="DZ132" s="367"/>
      <c r="EA132" s="367"/>
      <c r="EB132" s="367"/>
      <c r="EC132" s="367"/>
      <c r="ED132" s="367"/>
      <c r="EE132" s="367"/>
      <c r="EF132" s="367"/>
      <c r="EG132" s="367"/>
      <c r="EH132" s="367"/>
      <c r="EI132" s="367"/>
      <c r="EJ132" s="367"/>
      <c r="EK132" s="367"/>
      <c r="EL132" s="367"/>
      <c r="EM132" s="367"/>
      <c r="EN132" s="367"/>
      <c r="EO132" s="367"/>
      <c r="EP132" s="367"/>
      <c r="EQ132" s="367"/>
      <c r="ER132" s="367"/>
      <c r="ES132" s="367"/>
      <c r="ET132" s="367"/>
      <c r="EU132" s="367"/>
      <c r="EV132" s="367"/>
      <c r="EW132" s="367"/>
      <c r="EX132" s="367"/>
      <c r="EY132" s="367"/>
      <c r="EZ132" s="367"/>
      <c r="FA132" s="367"/>
      <c r="FB132" s="367"/>
      <c r="FC132" s="367"/>
      <c r="FD132" s="367"/>
      <c r="FE132" s="367"/>
      <c r="FF132" s="367"/>
      <c r="FG132" s="367"/>
      <c r="FH132" s="367"/>
      <c r="FI132" s="367"/>
      <c r="FJ132" s="367"/>
      <c r="FK132" s="367"/>
      <c r="FL132" s="367"/>
      <c r="FM132" s="367"/>
      <c r="FN132" s="367"/>
      <c r="FO132" s="367"/>
      <c r="FP132" s="367"/>
      <c r="FQ132" s="367"/>
      <c r="FR132" s="367"/>
      <c r="FS132" s="367"/>
      <c r="FT132" s="367"/>
      <c r="FU132" s="367"/>
      <c r="FV132" s="367"/>
      <c r="FW132" s="367"/>
      <c r="FX132" s="367"/>
      <c r="FY132" s="367"/>
      <c r="FZ132" s="367"/>
      <c r="GA132" s="367"/>
      <c r="GB132" s="367"/>
      <c r="GC132" s="367"/>
      <c r="GD132" s="367"/>
      <c r="GE132" s="367"/>
      <c r="GF132" s="367"/>
      <c r="GG132" s="367"/>
      <c r="GH132" s="367"/>
      <c r="GI132" s="367"/>
      <c r="GJ132" s="367"/>
      <c r="GK132" s="367"/>
      <c r="GL132" s="367"/>
      <c r="GM132" s="367"/>
      <c r="GN132" s="367"/>
      <c r="GO132" s="367"/>
      <c r="GP132" s="367"/>
      <c r="GQ132" s="367"/>
      <c r="GR132" s="367"/>
      <c r="GS132" s="367"/>
      <c r="GT132" s="367"/>
      <c r="GU132" s="367"/>
      <c r="GV132" s="367"/>
      <c r="GW132" s="367"/>
      <c r="GX132" s="367"/>
      <c r="GY132" s="367"/>
      <c r="GZ132" s="367"/>
      <c r="HA132" s="367"/>
      <c r="HB132" s="367"/>
      <c r="HC132" s="367"/>
      <c r="HD132" s="367"/>
      <c r="HE132" s="367"/>
      <c r="HF132" s="367"/>
      <c r="HG132" s="367"/>
      <c r="HH132" s="367"/>
      <c r="HI132" s="367"/>
      <c r="HJ132" s="367"/>
      <c r="HK132" s="367"/>
      <c r="HL132" s="367"/>
      <c r="HM132" s="367"/>
      <c r="HN132" s="367"/>
      <c r="HO132" s="367"/>
      <c r="HP132" s="367"/>
      <c r="HQ132" s="367"/>
      <c r="HR132" s="367"/>
      <c r="HS132" s="367"/>
      <c r="HT132" s="367"/>
      <c r="HU132" s="367"/>
      <c r="HV132" s="367"/>
      <c r="HW132" s="367"/>
      <c r="HX132" s="367"/>
      <c r="HY132" s="367"/>
      <c r="HZ132" s="367"/>
      <c r="IA132" s="367"/>
      <c r="IB132" s="367"/>
      <c r="IC132" s="367"/>
      <c r="ID132" s="367"/>
      <c r="IE132" s="367"/>
      <c r="IF132" s="367"/>
      <c r="IG132" s="367"/>
      <c r="IH132" s="367"/>
      <c r="II132" s="367"/>
      <c r="IJ132" s="367"/>
      <c r="IK132" s="367"/>
      <c r="IL132" s="367"/>
      <c r="IM132" s="367"/>
      <c r="IN132" s="367"/>
      <c r="IO132" s="367"/>
    </row>
    <row r="133" spans="1:249">
      <c r="A133" s="395"/>
      <c r="B133" s="406"/>
      <c r="C133" s="406"/>
      <c r="D133" s="406"/>
      <c r="E133" s="406"/>
      <c r="F133" s="406"/>
      <c r="G133" s="406"/>
      <c r="H133" s="406"/>
      <c r="I133" s="406"/>
      <c r="J133" s="406"/>
      <c r="K133" s="406"/>
      <c r="L133" s="406"/>
      <c r="M133" s="406"/>
      <c r="N133" s="406"/>
      <c r="O133" s="406"/>
      <c r="P133" s="406"/>
      <c r="Q133" s="442"/>
      <c r="R133" s="367"/>
      <c r="S133" s="367"/>
      <c r="T133" s="367"/>
      <c r="U133" s="367"/>
      <c r="V133" s="367"/>
      <c r="W133" s="367"/>
      <c r="X133" s="367"/>
      <c r="Y133" s="367"/>
      <c r="Z133" s="367"/>
      <c r="AA133" s="367"/>
      <c r="AB133" s="367"/>
      <c r="AC133" s="367"/>
      <c r="AD133" s="367"/>
      <c r="AE133" s="367"/>
      <c r="AF133" s="367"/>
      <c r="AG133" s="367"/>
      <c r="AH133" s="367"/>
      <c r="AI133" s="367"/>
      <c r="AJ133" s="367"/>
      <c r="AK133" s="367"/>
      <c r="AL133" s="367"/>
      <c r="AM133" s="367"/>
      <c r="AN133" s="367"/>
      <c r="AO133" s="367"/>
      <c r="AP133" s="367"/>
      <c r="AQ133" s="367"/>
      <c r="AR133" s="367"/>
      <c r="AS133" s="367"/>
      <c r="AT133" s="367"/>
      <c r="AU133" s="367"/>
      <c r="AV133" s="367"/>
      <c r="AW133" s="367"/>
      <c r="AX133" s="367"/>
      <c r="AY133" s="367"/>
      <c r="AZ133" s="367"/>
      <c r="BA133" s="367"/>
      <c r="BB133" s="367"/>
      <c r="BC133" s="367"/>
      <c r="BD133" s="367"/>
      <c r="BE133" s="367"/>
      <c r="BF133" s="367"/>
      <c r="BG133" s="367"/>
      <c r="BH133" s="367"/>
      <c r="BI133" s="367"/>
      <c r="BJ133" s="367"/>
      <c r="BK133" s="367"/>
      <c r="BL133" s="367"/>
      <c r="BM133" s="367"/>
      <c r="BN133" s="367"/>
      <c r="BO133" s="367"/>
      <c r="BP133" s="367"/>
      <c r="BQ133" s="367"/>
      <c r="BR133" s="367"/>
      <c r="BS133" s="367"/>
      <c r="BT133" s="367"/>
      <c r="BU133" s="367"/>
      <c r="BV133" s="367"/>
      <c r="BW133" s="367"/>
      <c r="BX133" s="367"/>
      <c r="BY133" s="367"/>
      <c r="BZ133" s="367"/>
      <c r="CA133" s="367"/>
      <c r="CB133" s="367"/>
      <c r="CC133" s="367"/>
      <c r="CD133" s="367"/>
      <c r="CE133" s="367"/>
      <c r="CF133" s="367"/>
      <c r="CG133" s="367"/>
      <c r="CH133" s="367"/>
      <c r="CI133" s="367"/>
      <c r="CJ133" s="367"/>
      <c r="CK133" s="367"/>
      <c r="CL133" s="367"/>
      <c r="CM133" s="367"/>
      <c r="CN133" s="367"/>
      <c r="CO133" s="367"/>
      <c r="CP133" s="367"/>
      <c r="CQ133" s="367"/>
      <c r="CR133" s="367"/>
      <c r="CS133" s="367"/>
      <c r="CT133" s="367"/>
      <c r="CU133" s="367"/>
      <c r="CV133" s="367"/>
      <c r="CW133" s="367"/>
      <c r="CX133" s="367"/>
      <c r="CY133" s="367"/>
      <c r="CZ133" s="367"/>
      <c r="DA133" s="367"/>
      <c r="DB133" s="367"/>
      <c r="DC133" s="367"/>
      <c r="DD133" s="367"/>
      <c r="DE133" s="367"/>
      <c r="DF133" s="367"/>
      <c r="DG133" s="367"/>
      <c r="DH133" s="367"/>
      <c r="DI133" s="367"/>
      <c r="DJ133" s="367"/>
      <c r="DK133" s="367"/>
      <c r="DL133" s="367"/>
      <c r="DM133" s="367"/>
      <c r="DN133" s="367"/>
      <c r="DO133" s="367"/>
      <c r="DP133" s="367"/>
      <c r="DQ133" s="367"/>
      <c r="DR133" s="367"/>
      <c r="DS133" s="367"/>
      <c r="DT133" s="367"/>
      <c r="DU133" s="367"/>
      <c r="DV133" s="367"/>
      <c r="DW133" s="367"/>
      <c r="DX133" s="367"/>
      <c r="DY133" s="367"/>
      <c r="DZ133" s="367"/>
      <c r="EA133" s="367"/>
      <c r="EB133" s="367"/>
      <c r="EC133" s="367"/>
      <c r="ED133" s="367"/>
      <c r="EE133" s="367"/>
      <c r="EF133" s="367"/>
      <c r="EG133" s="367"/>
      <c r="EH133" s="367"/>
      <c r="EI133" s="367"/>
      <c r="EJ133" s="367"/>
      <c r="EK133" s="367"/>
      <c r="EL133" s="367"/>
      <c r="EM133" s="367"/>
      <c r="EN133" s="367"/>
      <c r="EO133" s="367"/>
      <c r="EP133" s="367"/>
      <c r="EQ133" s="367"/>
      <c r="ER133" s="367"/>
      <c r="ES133" s="367"/>
      <c r="ET133" s="367"/>
      <c r="EU133" s="367"/>
      <c r="EV133" s="367"/>
      <c r="EW133" s="367"/>
      <c r="EX133" s="367"/>
      <c r="EY133" s="367"/>
      <c r="EZ133" s="367"/>
      <c r="FA133" s="367"/>
      <c r="FB133" s="367"/>
      <c r="FC133" s="367"/>
      <c r="FD133" s="367"/>
      <c r="FE133" s="367"/>
      <c r="FF133" s="367"/>
      <c r="FG133" s="367"/>
      <c r="FH133" s="367"/>
      <c r="FI133" s="367"/>
      <c r="FJ133" s="367"/>
      <c r="FK133" s="367"/>
      <c r="FL133" s="367"/>
      <c r="FM133" s="367"/>
      <c r="FN133" s="367"/>
      <c r="FO133" s="367"/>
      <c r="FP133" s="367"/>
      <c r="FQ133" s="367"/>
      <c r="FR133" s="367"/>
      <c r="FS133" s="367"/>
      <c r="FT133" s="367"/>
      <c r="FU133" s="367"/>
      <c r="FV133" s="367"/>
      <c r="FW133" s="367"/>
      <c r="FX133" s="367"/>
      <c r="FY133" s="367"/>
      <c r="FZ133" s="367"/>
      <c r="GA133" s="367"/>
      <c r="GB133" s="367"/>
      <c r="GC133" s="367"/>
      <c r="GD133" s="367"/>
      <c r="GE133" s="367"/>
      <c r="GF133" s="367"/>
      <c r="GG133" s="367"/>
      <c r="GH133" s="367"/>
      <c r="GI133" s="367"/>
      <c r="GJ133" s="367"/>
      <c r="GK133" s="367"/>
      <c r="GL133" s="367"/>
      <c r="GM133" s="367"/>
      <c r="GN133" s="367"/>
      <c r="GO133" s="367"/>
      <c r="GP133" s="367"/>
      <c r="GQ133" s="367"/>
      <c r="GR133" s="367"/>
      <c r="GS133" s="367"/>
      <c r="GT133" s="367"/>
      <c r="GU133" s="367"/>
      <c r="GV133" s="367"/>
      <c r="GW133" s="367"/>
      <c r="GX133" s="367"/>
      <c r="GY133" s="367"/>
      <c r="GZ133" s="367"/>
      <c r="HA133" s="367"/>
      <c r="HB133" s="367"/>
      <c r="HC133" s="367"/>
      <c r="HD133" s="367"/>
      <c r="HE133" s="367"/>
      <c r="HF133" s="367"/>
      <c r="HG133" s="367"/>
      <c r="HH133" s="367"/>
      <c r="HI133" s="367"/>
      <c r="HJ133" s="367"/>
      <c r="HK133" s="367"/>
      <c r="HL133" s="367"/>
      <c r="HM133" s="367"/>
      <c r="HN133" s="367"/>
      <c r="HO133" s="367"/>
      <c r="HP133" s="367"/>
      <c r="HQ133" s="367"/>
      <c r="HR133" s="367"/>
      <c r="HS133" s="367"/>
      <c r="HT133" s="367"/>
      <c r="HU133" s="367"/>
      <c r="HV133" s="367"/>
      <c r="HW133" s="367"/>
      <c r="HX133" s="367"/>
      <c r="HY133" s="367"/>
      <c r="HZ133" s="367"/>
      <c r="IA133" s="367"/>
      <c r="IB133" s="367"/>
      <c r="IC133" s="367"/>
      <c r="ID133" s="367"/>
      <c r="IE133" s="367"/>
      <c r="IF133" s="367"/>
      <c r="IG133" s="367"/>
      <c r="IH133" s="367"/>
      <c r="II133" s="367"/>
      <c r="IJ133" s="367"/>
      <c r="IK133" s="367"/>
      <c r="IL133" s="367"/>
      <c r="IM133" s="367"/>
      <c r="IN133" s="367"/>
      <c r="IO133" s="367"/>
    </row>
    <row r="134" spans="1:249" ht="29">
      <c r="A134" s="518" t="s">
        <v>481</v>
      </c>
      <c r="B134" s="423"/>
      <c r="C134" s="423"/>
      <c r="D134" s="423"/>
      <c r="E134" s="423"/>
      <c r="F134" s="423"/>
      <c r="G134" s="423"/>
      <c r="H134" s="423"/>
      <c r="I134" s="423"/>
      <c r="J134" s="423"/>
      <c r="K134" s="423"/>
      <c r="L134" s="423"/>
      <c r="M134" s="423"/>
      <c r="N134" s="423"/>
      <c r="O134" s="423"/>
      <c r="P134" s="423"/>
      <c r="Q134" s="432"/>
      <c r="R134" s="367"/>
      <c r="S134" s="367"/>
      <c r="T134" s="367"/>
      <c r="U134" s="367"/>
      <c r="V134" s="367"/>
      <c r="W134" s="367"/>
      <c r="X134" s="367"/>
      <c r="Y134" s="367"/>
      <c r="Z134" s="367"/>
      <c r="AA134" s="367"/>
      <c r="AB134" s="367"/>
      <c r="AC134" s="367"/>
      <c r="AD134" s="367"/>
      <c r="AE134" s="367"/>
      <c r="AF134" s="367"/>
      <c r="AG134" s="367"/>
      <c r="AH134" s="367"/>
      <c r="AI134" s="367"/>
      <c r="AJ134" s="367"/>
      <c r="AK134" s="367"/>
      <c r="AL134" s="367"/>
      <c r="AM134" s="367"/>
      <c r="AN134" s="367"/>
      <c r="AO134" s="367"/>
      <c r="AP134" s="367"/>
      <c r="AQ134" s="367"/>
      <c r="AR134" s="367"/>
      <c r="AS134" s="367"/>
      <c r="AT134" s="367"/>
      <c r="AU134" s="367"/>
      <c r="AV134" s="367"/>
      <c r="AW134" s="367"/>
      <c r="AX134" s="367"/>
      <c r="AY134" s="367"/>
      <c r="AZ134" s="367"/>
      <c r="BA134" s="367"/>
      <c r="BB134" s="367"/>
      <c r="BC134" s="367"/>
      <c r="BD134" s="367"/>
      <c r="BE134" s="367"/>
      <c r="BF134" s="367"/>
      <c r="BG134" s="367"/>
      <c r="BH134" s="367"/>
      <c r="BI134" s="367"/>
      <c r="BJ134" s="367"/>
      <c r="BK134" s="367"/>
      <c r="BL134" s="367"/>
      <c r="BM134" s="367"/>
      <c r="BN134" s="367"/>
      <c r="BO134" s="367"/>
      <c r="BP134" s="367"/>
      <c r="BQ134" s="367"/>
      <c r="BR134" s="367"/>
      <c r="BS134" s="367"/>
      <c r="BT134" s="367"/>
      <c r="BU134" s="367"/>
      <c r="BV134" s="367"/>
      <c r="BW134" s="367"/>
      <c r="BX134" s="367"/>
      <c r="BY134" s="367"/>
      <c r="BZ134" s="367"/>
      <c r="CA134" s="367"/>
      <c r="CB134" s="367"/>
      <c r="CC134" s="367"/>
      <c r="CD134" s="367"/>
      <c r="CE134" s="367"/>
      <c r="CF134" s="367"/>
      <c r="CG134" s="367"/>
      <c r="CH134" s="367"/>
      <c r="CI134" s="367"/>
      <c r="CJ134" s="367"/>
      <c r="CK134" s="367"/>
      <c r="CL134" s="367"/>
      <c r="CM134" s="367"/>
      <c r="CN134" s="367"/>
      <c r="CO134" s="367"/>
      <c r="CP134" s="367"/>
      <c r="CQ134" s="367"/>
      <c r="CR134" s="367"/>
      <c r="CS134" s="367"/>
      <c r="CT134" s="367"/>
      <c r="CU134" s="367"/>
      <c r="CV134" s="367"/>
      <c r="CW134" s="367"/>
      <c r="CX134" s="367"/>
      <c r="CY134" s="367"/>
      <c r="CZ134" s="367"/>
      <c r="DA134" s="367"/>
      <c r="DB134" s="367"/>
      <c r="DC134" s="367"/>
      <c r="DD134" s="367"/>
      <c r="DE134" s="367"/>
      <c r="DF134" s="367"/>
      <c r="DG134" s="367"/>
      <c r="DH134" s="367"/>
      <c r="DI134" s="367"/>
      <c r="DJ134" s="367"/>
      <c r="DK134" s="367"/>
      <c r="DL134" s="367"/>
      <c r="DM134" s="367"/>
      <c r="DN134" s="367"/>
      <c r="DO134" s="367"/>
      <c r="DP134" s="367"/>
      <c r="DQ134" s="367"/>
      <c r="DR134" s="367"/>
      <c r="DS134" s="367"/>
      <c r="DT134" s="367"/>
      <c r="DU134" s="367"/>
      <c r="DV134" s="367"/>
      <c r="DW134" s="367"/>
      <c r="DX134" s="367"/>
      <c r="DY134" s="367"/>
      <c r="DZ134" s="367"/>
      <c r="EA134" s="367"/>
      <c r="EB134" s="367"/>
      <c r="EC134" s="367"/>
      <c r="ED134" s="367"/>
      <c r="EE134" s="367"/>
      <c r="EF134" s="367"/>
      <c r="EG134" s="367"/>
      <c r="EH134" s="367"/>
      <c r="EI134" s="367"/>
      <c r="EJ134" s="367"/>
      <c r="EK134" s="367"/>
      <c r="EL134" s="367"/>
      <c r="EM134" s="367"/>
      <c r="EN134" s="367"/>
      <c r="EO134" s="367"/>
      <c r="EP134" s="367"/>
      <c r="EQ134" s="367"/>
      <c r="ER134" s="367"/>
      <c r="ES134" s="367"/>
      <c r="ET134" s="367"/>
      <c r="EU134" s="367"/>
      <c r="EV134" s="367"/>
      <c r="EW134" s="367"/>
      <c r="EX134" s="367"/>
      <c r="EY134" s="367"/>
      <c r="EZ134" s="367"/>
      <c r="FA134" s="367"/>
      <c r="FB134" s="367"/>
      <c r="FC134" s="367"/>
      <c r="FD134" s="367"/>
      <c r="FE134" s="367"/>
      <c r="FF134" s="367"/>
      <c r="FG134" s="367"/>
      <c r="FH134" s="367"/>
      <c r="FI134" s="367"/>
      <c r="FJ134" s="367"/>
      <c r="FK134" s="367"/>
      <c r="FL134" s="367"/>
      <c r="FM134" s="367"/>
      <c r="FN134" s="367"/>
      <c r="FO134" s="367"/>
      <c r="FP134" s="367"/>
      <c r="FQ134" s="367"/>
      <c r="FR134" s="367"/>
      <c r="FS134" s="367"/>
      <c r="FT134" s="367"/>
      <c r="FU134" s="367"/>
      <c r="FV134" s="367"/>
      <c r="FW134" s="367"/>
      <c r="FX134" s="367"/>
      <c r="FY134" s="367"/>
      <c r="FZ134" s="367"/>
      <c r="GA134" s="367"/>
      <c r="GB134" s="367"/>
      <c r="GC134" s="367"/>
      <c r="GD134" s="367"/>
      <c r="GE134" s="367"/>
      <c r="GF134" s="367"/>
      <c r="GG134" s="367"/>
      <c r="GH134" s="367"/>
      <c r="GI134" s="367"/>
      <c r="GJ134" s="367"/>
      <c r="GK134" s="367"/>
      <c r="GL134" s="367"/>
      <c r="GM134" s="367"/>
      <c r="GN134" s="367"/>
      <c r="GO134" s="367"/>
      <c r="GP134" s="367"/>
      <c r="GQ134" s="367"/>
      <c r="GR134" s="367"/>
      <c r="GS134" s="367"/>
      <c r="GT134" s="367"/>
      <c r="GU134" s="367"/>
      <c r="GV134" s="367"/>
      <c r="GW134" s="367"/>
      <c r="GX134" s="367"/>
      <c r="GY134" s="367"/>
      <c r="GZ134" s="367"/>
      <c r="HA134" s="367"/>
      <c r="HB134" s="367"/>
      <c r="HC134" s="367"/>
      <c r="HD134" s="367"/>
      <c r="HE134" s="367"/>
      <c r="HF134" s="367"/>
      <c r="HG134" s="367"/>
      <c r="HH134" s="367"/>
      <c r="HI134" s="367"/>
      <c r="HJ134" s="367"/>
      <c r="HK134" s="367"/>
      <c r="HL134" s="367"/>
      <c r="HM134" s="367"/>
      <c r="HN134" s="367"/>
      <c r="HO134" s="367"/>
      <c r="HP134" s="367"/>
      <c r="HQ134" s="367"/>
      <c r="HR134" s="367"/>
      <c r="HS134" s="367"/>
      <c r="HT134" s="367"/>
      <c r="HU134" s="367"/>
      <c r="HV134" s="367"/>
      <c r="HW134" s="367"/>
      <c r="HX134" s="367"/>
      <c r="HY134" s="367"/>
      <c r="HZ134" s="367"/>
      <c r="IA134" s="367"/>
      <c r="IB134" s="367"/>
      <c r="IC134" s="367"/>
      <c r="ID134" s="367"/>
      <c r="IE134" s="367"/>
      <c r="IF134" s="367"/>
      <c r="IG134" s="367"/>
      <c r="IH134" s="367"/>
      <c r="II134" s="367"/>
      <c r="IJ134" s="367"/>
      <c r="IK134" s="367"/>
      <c r="IL134" s="367"/>
      <c r="IM134" s="367"/>
      <c r="IN134" s="367"/>
      <c r="IO134" s="367"/>
    </row>
    <row r="135" spans="1:249">
      <c r="A135" s="372" t="s">
        <v>340</v>
      </c>
      <c r="B135" s="423"/>
      <c r="C135" s="423"/>
      <c r="D135" s="423"/>
      <c r="E135" s="423"/>
      <c r="F135" s="423"/>
      <c r="G135" s="423"/>
      <c r="H135" s="423"/>
      <c r="I135" s="423"/>
      <c r="J135" s="423"/>
      <c r="K135" s="423"/>
      <c r="L135" s="423"/>
      <c r="M135" s="423"/>
      <c r="N135" s="423"/>
      <c r="O135" s="423"/>
      <c r="P135" s="423"/>
      <c r="Q135" s="432"/>
      <c r="R135" s="367"/>
      <c r="S135" s="367"/>
      <c r="T135" s="367"/>
      <c r="U135" s="367"/>
      <c r="V135" s="367"/>
      <c r="W135" s="367"/>
      <c r="X135" s="367"/>
      <c r="Y135" s="367"/>
      <c r="Z135" s="367"/>
      <c r="AA135" s="367"/>
      <c r="AB135" s="367"/>
      <c r="AC135" s="367"/>
      <c r="AD135" s="367"/>
      <c r="AE135" s="367"/>
      <c r="AF135" s="367"/>
      <c r="AG135" s="367"/>
      <c r="AH135" s="367"/>
      <c r="AI135" s="367"/>
      <c r="AJ135" s="367"/>
      <c r="AK135" s="367"/>
      <c r="AL135" s="367"/>
      <c r="AM135" s="367"/>
      <c r="AN135" s="367"/>
      <c r="AO135" s="367"/>
      <c r="AP135" s="367"/>
      <c r="AQ135" s="367"/>
      <c r="AR135" s="367"/>
      <c r="AS135" s="367"/>
      <c r="AT135" s="367"/>
      <c r="AU135" s="367"/>
      <c r="AV135" s="367"/>
      <c r="AW135" s="367"/>
      <c r="AX135" s="367"/>
      <c r="AY135" s="367"/>
      <c r="AZ135" s="367"/>
      <c r="BA135" s="367"/>
      <c r="BB135" s="367"/>
      <c r="BC135" s="367"/>
      <c r="BD135" s="367"/>
      <c r="BE135" s="367"/>
      <c r="BF135" s="367"/>
      <c r="BG135" s="367"/>
      <c r="BH135" s="367"/>
      <c r="BI135" s="367"/>
      <c r="BJ135" s="367"/>
      <c r="BK135" s="367"/>
      <c r="BL135" s="367"/>
      <c r="BM135" s="367"/>
      <c r="BN135" s="367"/>
      <c r="BO135" s="367"/>
      <c r="BP135" s="367"/>
      <c r="BQ135" s="367"/>
      <c r="BR135" s="367"/>
      <c r="BS135" s="367"/>
      <c r="BT135" s="367"/>
      <c r="BU135" s="367"/>
      <c r="BV135" s="367"/>
      <c r="BW135" s="367"/>
      <c r="BX135" s="367"/>
      <c r="BY135" s="367"/>
      <c r="BZ135" s="367"/>
      <c r="CA135" s="367"/>
      <c r="CB135" s="367"/>
      <c r="CC135" s="367"/>
      <c r="CD135" s="367"/>
      <c r="CE135" s="367"/>
      <c r="CF135" s="367"/>
      <c r="CG135" s="367"/>
      <c r="CH135" s="367"/>
      <c r="CI135" s="367"/>
      <c r="CJ135" s="367"/>
      <c r="CK135" s="367"/>
      <c r="CL135" s="367"/>
      <c r="CM135" s="367"/>
      <c r="CN135" s="367"/>
      <c r="CO135" s="367"/>
      <c r="CP135" s="367"/>
      <c r="CQ135" s="367"/>
      <c r="CR135" s="367"/>
      <c r="CS135" s="367"/>
      <c r="CT135" s="367"/>
      <c r="CU135" s="367"/>
      <c r="CV135" s="367"/>
      <c r="CW135" s="367"/>
      <c r="CX135" s="367"/>
      <c r="CY135" s="367"/>
      <c r="CZ135" s="367"/>
      <c r="DA135" s="367"/>
      <c r="DB135" s="367"/>
      <c r="DC135" s="367"/>
      <c r="DD135" s="367"/>
      <c r="DE135" s="367"/>
      <c r="DF135" s="367"/>
      <c r="DG135" s="367"/>
      <c r="DH135" s="367"/>
      <c r="DI135" s="367"/>
      <c r="DJ135" s="367"/>
      <c r="DK135" s="367"/>
      <c r="DL135" s="367"/>
      <c r="DM135" s="367"/>
      <c r="DN135" s="367"/>
      <c r="DO135" s="367"/>
      <c r="DP135" s="367"/>
      <c r="DQ135" s="367"/>
      <c r="DR135" s="367"/>
      <c r="DS135" s="367"/>
      <c r="DT135" s="367"/>
      <c r="DU135" s="367"/>
      <c r="DV135" s="367"/>
      <c r="DW135" s="367"/>
      <c r="DX135" s="367"/>
      <c r="DY135" s="367"/>
      <c r="DZ135" s="367"/>
      <c r="EA135" s="367"/>
      <c r="EB135" s="367"/>
      <c r="EC135" s="367"/>
      <c r="ED135" s="367"/>
      <c r="EE135" s="367"/>
      <c r="EF135" s="367"/>
      <c r="EG135" s="367"/>
      <c r="EH135" s="367"/>
      <c r="EI135" s="367"/>
      <c r="EJ135" s="367"/>
      <c r="EK135" s="367"/>
      <c r="EL135" s="367"/>
      <c r="EM135" s="367"/>
      <c r="EN135" s="367"/>
      <c r="EO135" s="367"/>
      <c r="EP135" s="367"/>
      <c r="EQ135" s="367"/>
      <c r="ER135" s="367"/>
      <c r="ES135" s="367"/>
      <c r="ET135" s="367"/>
      <c r="EU135" s="367"/>
      <c r="EV135" s="367"/>
      <c r="EW135" s="367"/>
      <c r="EX135" s="367"/>
      <c r="EY135" s="367"/>
      <c r="EZ135" s="367"/>
      <c r="FA135" s="367"/>
      <c r="FB135" s="367"/>
      <c r="FC135" s="367"/>
      <c r="FD135" s="367"/>
      <c r="FE135" s="367"/>
      <c r="FF135" s="367"/>
      <c r="FG135" s="367"/>
      <c r="FH135" s="367"/>
      <c r="FI135" s="367"/>
      <c r="FJ135" s="367"/>
      <c r="FK135" s="367"/>
      <c r="FL135" s="367"/>
      <c r="FM135" s="367"/>
      <c r="FN135" s="367"/>
      <c r="FO135" s="367"/>
      <c r="FP135" s="367"/>
      <c r="FQ135" s="367"/>
      <c r="FR135" s="367"/>
      <c r="FS135" s="367"/>
      <c r="FT135" s="367"/>
      <c r="FU135" s="367"/>
      <c r="FV135" s="367"/>
      <c r="FW135" s="367"/>
      <c r="FX135" s="367"/>
      <c r="FY135" s="367"/>
      <c r="FZ135" s="367"/>
      <c r="GA135" s="367"/>
      <c r="GB135" s="367"/>
      <c r="GC135" s="367"/>
      <c r="GD135" s="367"/>
      <c r="GE135" s="367"/>
      <c r="GF135" s="367"/>
      <c r="GG135" s="367"/>
      <c r="GH135" s="367"/>
      <c r="GI135" s="367"/>
      <c r="GJ135" s="367"/>
      <c r="GK135" s="367"/>
      <c r="GL135" s="367"/>
      <c r="GM135" s="367"/>
      <c r="GN135" s="367"/>
      <c r="GO135" s="367"/>
      <c r="GP135" s="367"/>
      <c r="GQ135" s="367"/>
      <c r="GR135" s="367"/>
      <c r="GS135" s="367"/>
      <c r="GT135" s="367"/>
      <c r="GU135" s="367"/>
      <c r="GV135" s="367"/>
      <c r="GW135" s="367"/>
      <c r="GX135" s="367"/>
      <c r="GY135" s="367"/>
      <c r="GZ135" s="367"/>
      <c r="HA135" s="367"/>
      <c r="HB135" s="367"/>
      <c r="HC135" s="367"/>
      <c r="HD135" s="367"/>
      <c r="HE135" s="367"/>
      <c r="HF135" s="367"/>
      <c r="HG135" s="367"/>
      <c r="HH135" s="367"/>
      <c r="HI135" s="367"/>
      <c r="HJ135" s="367"/>
      <c r="HK135" s="367"/>
      <c r="HL135" s="367"/>
      <c r="HM135" s="367"/>
      <c r="HN135" s="367"/>
      <c r="HO135" s="367"/>
      <c r="HP135" s="367"/>
      <c r="HQ135" s="367"/>
      <c r="HR135" s="367"/>
      <c r="HS135" s="367"/>
      <c r="HT135" s="367"/>
      <c r="HU135" s="367"/>
      <c r="HV135" s="367"/>
      <c r="HW135" s="367"/>
      <c r="HX135" s="367"/>
      <c r="HY135" s="367"/>
      <c r="HZ135" s="367"/>
      <c r="IA135" s="367"/>
      <c r="IB135" s="367"/>
      <c r="IC135" s="367"/>
      <c r="ID135" s="367"/>
      <c r="IE135" s="367"/>
      <c r="IF135" s="367"/>
      <c r="IG135" s="367"/>
      <c r="IH135" s="367"/>
      <c r="II135" s="367"/>
      <c r="IJ135" s="367"/>
      <c r="IK135" s="367"/>
      <c r="IL135" s="367"/>
      <c r="IM135" s="367"/>
      <c r="IN135" s="367"/>
      <c r="IO135" s="367"/>
    </row>
    <row r="136" spans="1:249">
      <c r="A136" s="372" t="s">
        <v>340</v>
      </c>
      <c r="B136" s="423"/>
      <c r="C136" s="423"/>
      <c r="D136" s="423"/>
      <c r="E136" s="423"/>
      <c r="F136" s="423"/>
      <c r="G136" s="423"/>
      <c r="H136" s="423"/>
      <c r="I136" s="423"/>
      <c r="J136" s="423"/>
      <c r="K136" s="423"/>
      <c r="L136" s="423"/>
      <c r="M136" s="423"/>
      <c r="N136" s="423"/>
      <c r="O136" s="423"/>
      <c r="P136" s="423"/>
      <c r="Q136" s="432"/>
      <c r="R136" s="367"/>
      <c r="S136" s="367"/>
      <c r="T136" s="367"/>
      <c r="U136" s="367"/>
      <c r="V136" s="367"/>
      <c r="W136" s="367"/>
      <c r="X136" s="367"/>
      <c r="Y136" s="367"/>
      <c r="Z136" s="367"/>
      <c r="AA136" s="367"/>
      <c r="AB136" s="367"/>
      <c r="AC136" s="367"/>
      <c r="AD136" s="367"/>
      <c r="AE136" s="367"/>
      <c r="AF136" s="367"/>
      <c r="AG136" s="367"/>
      <c r="AH136" s="367"/>
      <c r="AI136" s="367"/>
      <c r="AJ136" s="367"/>
      <c r="AK136" s="367"/>
      <c r="AL136" s="367"/>
      <c r="AM136" s="367"/>
      <c r="AN136" s="367"/>
      <c r="AO136" s="367"/>
      <c r="AP136" s="367"/>
      <c r="AQ136" s="367"/>
      <c r="AR136" s="367"/>
      <c r="AS136" s="367"/>
      <c r="AT136" s="367"/>
      <c r="AU136" s="367"/>
      <c r="AV136" s="367"/>
      <c r="AW136" s="367"/>
      <c r="AX136" s="367"/>
      <c r="AY136" s="367"/>
      <c r="AZ136" s="367"/>
      <c r="BA136" s="367"/>
      <c r="BB136" s="367"/>
      <c r="BC136" s="367"/>
      <c r="BD136" s="367"/>
      <c r="BE136" s="367"/>
      <c r="BF136" s="367"/>
      <c r="BG136" s="367"/>
      <c r="BH136" s="367"/>
      <c r="BI136" s="367"/>
      <c r="BJ136" s="367"/>
      <c r="BK136" s="367"/>
      <c r="BL136" s="367"/>
      <c r="BM136" s="367"/>
      <c r="BN136" s="367"/>
      <c r="BO136" s="367"/>
      <c r="BP136" s="367"/>
      <c r="BQ136" s="367"/>
      <c r="BR136" s="367"/>
      <c r="BS136" s="367"/>
      <c r="BT136" s="367"/>
      <c r="BU136" s="367"/>
      <c r="BV136" s="367"/>
      <c r="BW136" s="367"/>
      <c r="BX136" s="367"/>
      <c r="BY136" s="367"/>
      <c r="BZ136" s="367"/>
      <c r="CA136" s="367"/>
      <c r="CB136" s="367"/>
      <c r="CC136" s="367"/>
      <c r="CD136" s="367"/>
      <c r="CE136" s="367"/>
      <c r="CF136" s="367"/>
      <c r="CG136" s="367"/>
      <c r="CH136" s="367"/>
      <c r="CI136" s="367"/>
      <c r="CJ136" s="367"/>
      <c r="CK136" s="367"/>
      <c r="CL136" s="367"/>
      <c r="CM136" s="367"/>
      <c r="CN136" s="367"/>
      <c r="CO136" s="367"/>
      <c r="CP136" s="367"/>
      <c r="CQ136" s="367"/>
      <c r="CR136" s="367"/>
      <c r="CS136" s="367"/>
      <c r="CT136" s="367"/>
      <c r="CU136" s="367"/>
      <c r="CV136" s="367"/>
      <c r="CW136" s="367"/>
      <c r="CX136" s="367"/>
      <c r="CY136" s="367"/>
      <c r="CZ136" s="367"/>
      <c r="DA136" s="367"/>
      <c r="DB136" s="367"/>
      <c r="DC136" s="367"/>
      <c r="DD136" s="367"/>
      <c r="DE136" s="367"/>
      <c r="DF136" s="367"/>
      <c r="DG136" s="367"/>
      <c r="DH136" s="367"/>
      <c r="DI136" s="367"/>
      <c r="DJ136" s="367"/>
      <c r="DK136" s="367"/>
      <c r="DL136" s="367"/>
      <c r="DM136" s="367"/>
      <c r="DN136" s="367"/>
      <c r="DO136" s="367"/>
      <c r="DP136" s="367"/>
      <c r="DQ136" s="367"/>
      <c r="DR136" s="367"/>
      <c r="DS136" s="367"/>
      <c r="DT136" s="367"/>
      <c r="DU136" s="367"/>
      <c r="DV136" s="367"/>
      <c r="DW136" s="367"/>
      <c r="DX136" s="367"/>
      <c r="DY136" s="367"/>
      <c r="DZ136" s="367"/>
      <c r="EA136" s="367"/>
      <c r="EB136" s="367"/>
      <c r="EC136" s="367"/>
      <c r="ED136" s="367"/>
      <c r="EE136" s="367"/>
      <c r="EF136" s="367"/>
      <c r="EG136" s="367"/>
      <c r="EH136" s="367"/>
      <c r="EI136" s="367"/>
      <c r="EJ136" s="367"/>
      <c r="EK136" s="367"/>
      <c r="EL136" s="367"/>
      <c r="EM136" s="367"/>
      <c r="EN136" s="367"/>
      <c r="EO136" s="367"/>
      <c r="EP136" s="367"/>
      <c r="EQ136" s="367"/>
      <c r="ER136" s="367"/>
      <c r="ES136" s="367"/>
      <c r="ET136" s="367"/>
      <c r="EU136" s="367"/>
      <c r="EV136" s="367"/>
      <c r="EW136" s="367"/>
      <c r="EX136" s="367"/>
      <c r="EY136" s="367"/>
      <c r="EZ136" s="367"/>
      <c r="FA136" s="367"/>
      <c r="FB136" s="367"/>
      <c r="FC136" s="367"/>
      <c r="FD136" s="367"/>
      <c r="FE136" s="367"/>
      <c r="FF136" s="367"/>
      <c r="FG136" s="367"/>
      <c r="FH136" s="367"/>
      <c r="FI136" s="367"/>
      <c r="FJ136" s="367"/>
      <c r="FK136" s="367"/>
      <c r="FL136" s="367"/>
      <c r="FM136" s="367"/>
      <c r="FN136" s="367"/>
      <c r="FO136" s="367"/>
      <c r="FP136" s="367"/>
      <c r="FQ136" s="367"/>
      <c r="FR136" s="367"/>
      <c r="FS136" s="367"/>
      <c r="FT136" s="367"/>
      <c r="FU136" s="367"/>
      <c r="FV136" s="367"/>
      <c r="FW136" s="367"/>
      <c r="FX136" s="367"/>
      <c r="FY136" s="367"/>
      <c r="FZ136" s="367"/>
      <c r="GA136" s="367"/>
      <c r="GB136" s="367"/>
      <c r="GC136" s="367"/>
      <c r="GD136" s="367"/>
      <c r="GE136" s="367"/>
      <c r="GF136" s="367"/>
      <c r="GG136" s="367"/>
      <c r="GH136" s="367"/>
      <c r="GI136" s="367"/>
      <c r="GJ136" s="367"/>
      <c r="GK136" s="367"/>
      <c r="GL136" s="367"/>
      <c r="GM136" s="367"/>
      <c r="GN136" s="367"/>
      <c r="GO136" s="367"/>
      <c r="GP136" s="367"/>
      <c r="GQ136" s="367"/>
      <c r="GR136" s="367"/>
      <c r="GS136" s="367"/>
      <c r="GT136" s="367"/>
      <c r="GU136" s="367"/>
      <c r="GV136" s="367"/>
      <c r="GW136" s="367"/>
      <c r="GX136" s="367"/>
      <c r="GY136" s="367"/>
      <c r="GZ136" s="367"/>
      <c r="HA136" s="367"/>
      <c r="HB136" s="367"/>
      <c r="HC136" s="367"/>
      <c r="HD136" s="367"/>
      <c r="HE136" s="367"/>
      <c r="HF136" s="367"/>
      <c r="HG136" s="367"/>
      <c r="HH136" s="367"/>
      <c r="HI136" s="367"/>
      <c r="HJ136" s="367"/>
      <c r="HK136" s="367"/>
      <c r="HL136" s="367"/>
      <c r="HM136" s="367"/>
      <c r="HN136" s="367"/>
      <c r="HO136" s="367"/>
      <c r="HP136" s="367"/>
      <c r="HQ136" s="367"/>
      <c r="HR136" s="367"/>
      <c r="HS136" s="367"/>
      <c r="HT136" s="367"/>
      <c r="HU136" s="367"/>
      <c r="HV136" s="367"/>
      <c r="HW136" s="367"/>
      <c r="HX136" s="367"/>
      <c r="HY136" s="367"/>
      <c r="HZ136" s="367"/>
      <c r="IA136" s="367"/>
      <c r="IB136" s="367"/>
      <c r="IC136" s="367"/>
      <c r="ID136" s="367"/>
      <c r="IE136" s="367"/>
      <c r="IF136" s="367"/>
      <c r="IG136" s="367"/>
      <c r="IH136" s="367"/>
      <c r="II136" s="367"/>
      <c r="IJ136" s="367"/>
      <c r="IK136" s="367"/>
      <c r="IL136" s="367"/>
      <c r="IM136" s="367"/>
      <c r="IN136" s="367"/>
      <c r="IO136" s="367"/>
    </row>
    <row r="137" spans="1:249" s="365" customFormat="1">
      <c r="A137" s="469" t="s">
        <v>393</v>
      </c>
      <c r="B137" s="469"/>
      <c r="C137" s="469"/>
      <c r="D137" s="469"/>
      <c r="E137" s="469"/>
      <c r="F137" s="469"/>
      <c r="G137" s="469"/>
      <c r="H137" s="469"/>
      <c r="I137" s="469"/>
      <c r="J137" s="469"/>
      <c r="K137" s="469"/>
      <c r="L137" s="469"/>
      <c r="M137" s="469"/>
      <c r="N137" s="469"/>
      <c r="O137" s="469"/>
      <c r="P137" s="469"/>
      <c r="Q137" s="443"/>
      <c r="R137" s="367"/>
      <c r="S137" s="367"/>
      <c r="T137" s="367"/>
      <c r="U137" s="367"/>
      <c r="V137" s="367"/>
      <c r="W137" s="367"/>
      <c r="X137" s="367"/>
      <c r="Y137" s="367"/>
      <c r="Z137" s="367"/>
      <c r="AA137" s="367"/>
      <c r="AB137" s="367"/>
      <c r="AC137" s="367"/>
      <c r="AD137" s="367"/>
      <c r="AE137" s="367"/>
      <c r="AF137" s="367"/>
      <c r="AG137" s="367"/>
      <c r="AH137" s="367"/>
      <c r="AI137" s="367"/>
      <c r="AJ137" s="367"/>
      <c r="AK137" s="367"/>
      <c r="AL137" s="367"/>
      <c r="AM137" s="367"/>
      <c r="AN137" s="367"/>
      <c r="AO137" s="367"/>
      <c r="AP137" s="367"/>
      <c r="AQ137" s="367"/>
      <c r="AR137" s="367"/>
      <c r="AS137" s="367"/>
      <c r="AT137" s="367"/>
      <c r="AU137" s="367"/>
      <c r="AV137" s="367"/>
      <c r="AW137" s="367"/>
      <c r="AX137" s="367"/>
      <c r="AY137" s="367"/>
      <c r="AZ137" s="367"/>
      <c r="BA137" s="367"/>
      <c r="BB137" s="367"/>
      <c r="BC137" s="367"/>
      <c r="BD137" s="367"/>
      <c r="BE137" s="367"/>
      <c r="BF137" s="367"/>
      <c r="BG137" s="367"/>
      <c r="BH137" s="367"/>
      <c r="BI137" s="367"/>
      <c r="BJ137" s="367"/>
      <c r="BK137" s="367"/>
      <c r="BL137" s="367"/>
      <c r="BM137" s="367"/>
      <c r="BN137" s="367"/>
      <c r="BO137" s="367"/>
      <c r="BP137" s="367"/>
      <c r="BQ137" s="367"/>
      <c r="BR137" s="367"/>
      <c r="BS137" s="367"/>
      <c r="BT137" s="367"/>
      <c r="BU137" s="367"/>
      <c r="BV137" s="367"/>
      <c r="BW137" s="367"/>
      <c r="BX137" s="367"/>
      <c r="BY137" s="367"/>
      <c r="BZ137" s="367"/>
      <c r="CA137" s="367"/>
      <c r="CB137" s="367"/>
      <c r="CC137" s="367"/>
      <c r="CD137" s="367"/>
      <c r="CE137" s="367"/>
      <c r="CF137" s="367"/>
      <c r="CG137" s="367"/>
      <c r="CH137" s="367"/>
      <c r="CI137" s="367"/>
      <c r="CJ137" s="367"/>
      <c r="CK137" s="367"/>
      <c r="CL137" s="367"/>
      <c r="CM137" s="367"/>
      <c r="CN137" s="367"/>
      <c r="CO137" s="367"/>
      <c r="CP137" s="367"/>
      <c r="CQ137" s="367"/>
      <c r="CR137" s="367"/>
      <c r="CS137" s="367"/>
      <c r="CT137" s="367"/>
      <c r="CU137" s="367"/>
      <c r="CV137" s="367"/>
      <c r="CW137" s="367"/>
      <c r="CX137" s="367"/>
      <c r="CY137" s="367"/>
      <c r="CZ137" s="367"/>
      <c r="DA137" s="367"/>
      <c r="DB137" s="367"/>
      <c r="DC137" s="367"/>
      <c r="DD137" s="367"/>
      <c r="DE137" s="367"/>
      <c r="DF137" s="367"/>
      <c r="DG137" s="367"/>
      <c r="DH137" s="367"/>
      <c r="DI137" s="367"/>
      <c r="DJ137" s="367"/>
      <c r="DK137" s="367"/>
      <c r="DL137" s="367"/>
      <c r="DM137" s="367"/>
      <c r="DN137" s="367"/>
      <c r="DO137" s="367"/>
      <c r="DP137" s="367"/>
      <c r="DQ137" s="367"/>
      <c r="DR137" s="367"/>
      <c r="DS137" s="367"/>
      <c r="DT137" s="367"/>
      <c r="DU137" s="367"/>
      <c r="DV137" s="367"/>
      <c r="DW137" s="367"/>
      <c r="DX137" s="367"/>
      <c r="DY137" s="367"/>
      <c r="DZ137" s="367"/>
      <c r="EA137" s="367"/>
      <c r="EB137" s="367"/>
      <c r="EC137" s="367"/>
      <c r="ED137" s="367"/>
      <c r="EE137" s="367"/>
      <c r="EF137" s="367"/>
      <c r="EG137" s="367"/>
      <c r="EH137" s="367"/>
      <c r="EI137" s="367"/>
      <c r="EJ137" s="367"/>
      <c r="EK137" s="367"/>
      <c r="EL137" s="367"/>
      <c r="EM137" s="367"/>
      <c r="EN137" s="367"/>
      <c r="EO137" s="367"/>
      <c r="EP137" s="367"/>
      <c r="EQ137" s="367"/>
      <c r="ER137" s="367"/>
      <c r="ES137" s="367"/>
      <c r="ET137" s="367"/>
      <c r="EU137" s="367"/>
      <c r="EV137" s="367"/>
      <c r="EW137" s="367"/>
      <c r="EX137" s="367"/>
      <c r="EY137" s="367"/>
      <c r="EZ137" s="367"/>
      <c r="FA137" s="367"/>
      <c r="FB137" s="367"/>
      <c r="FC137" s="367"/>
      <c r="FD137" s="367"/>
      <c r="FE137" s="367"/>
      <c r="FF137" s="367"/>
      <c r="FG137" s="367"/>
      <c r="FH137" s="367"/>
      <c r="FI137" s="367"/>
      <c r="FJ137" s="367"/>
      <c r="FK137" s="367"/>
      <c r="FL137" s="367"/>
      <c r="FM137" s="367"/>
      <c r="FN137" s="367"/>
      <c r="FO137" s="367"/>
      <c r="FP137" s="367"/>
      <c r="FQ137" s="367"/>
      <c r="FR137" s="367"/>
      <c r="FS137" s="367"/>
      <c r="FT137" s="367"/>
      <c r="FU137" s="367"/>
      <c r="FV137" s="367"/>
      <c r="FW137" s="367"/>
      <c r="FX137" s="367"/>
      <c r="FY137" s="367"/>
      <c r="FZ137" s="367"/>
      <c r="GA137" s="367"/>
      <c r="GB137" s="367"/>
      <c r="GC137" s="367"/>
      <c r="GD137" s="367"/>
      <c r="GE137" s="367"/>
      <c r="GF137" s="367"/>
      <c r="GG137" s="367"/>
      <c r="GH137" s="367"/>
      <c r="GI137" s="367"/>
      <c r="GJ137" s="367"/>
      <c r="GK137" s="367"/>
      <c r="GL137" s="367"/>
      <c r="GM137" s="367"/>
      <c r="GN137" s="367"/>
      <c r="GO137" s="367"/>
      <c r="GP137" s="367"/>
      <c r="GQ137" s="367"/>
      <c r="GR137" s="367"/>
      <c r="GS137" s="367"/>
      <c r="GT137" s="367"/>
      <c r="GU137" s="367"/>
      <c r="GV137" s="367"/>
      <c r="GW137" s="367"/>
      <c r="GX137" s="367"/>
      <c r="GY137" s="367"/>
      <c r="GZ137" s="367"/>
      <c r="HA137" s="367"/>
      <c r="HB137" s="367"/>
      <c r="HC137" s="367"/>
      <c r="HD137" s="367"/>
      <c r="HE137" s="367"/>
      <c r="HF137" s="367"/>
      <c r="HG137" s="367"/>
      <c r="HH137" s="367"/>
      <c r="HI137" s="367"/>
      <c r="HJ137" s="367"/>
      <c r="HK137" s="367"/>
      <c r="HL137" s="367"/>
      <c r="HM137" s="367"/>
      <c r="HN137" s="367"/>
      <c r="HO137" s="367"/>
      <c r="HP137" s="367"/>
      <c r="HQ137" s="367"/>
      <c r="HR137" s="367"/>
      <c r="HS137" s="367"/>
      <c r="HT137" s="367"/>
      <c r="HU137" s="367"/>
      <c r="HV137" s="367"/>
      <c r="HW137" s="367"/>
      <c r="HX137" s="367"/>
      <c r="HY137" s="367"/>
      <c r="HZ137" s="367"/>
      <c r="IA137" s="367"/>
      <c r="IB137" s="367"/>
      <c r="IC137" s="367"/>
      <c r="ID137" s="367"/>
      <c r="IE137" s="367"/>
      <c r="IF137" s="367"/>
      <c r="IG137" s="367"/>
      <c r="IH137" s="367"/>
      <c r="II137" s="367"/>
      <c r="IJ137" s="367"/>
      <c r="IK137" s="367"/>
      <c r="IL137" s="367"/>
      <c r="IM137" s="367"/>
      <c r="IN137" s="367"/>
      <c r="IO137" s="367"/>
    </row>
  </sheetData>
  <sheetProtection sheet="1" objects="1" scenarios="1"/>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31:Q132"/>
    <mergeCell ref="H2:J2"/>
    <mergeCell ref="K2:M2"/>
    <mergeCell ref="N2:P2"/>
    <mergeCell ref="Q1:Q3"/>
    <mergeCell ref="B2:D2"/>
    <mergeCell ref="E2:G2"/>
    <mergeCell ref="A131:A132"/>
    <mergeCell ref="B131:D131"/>
    <mergeCell ref="E131:G131"/>
    <mergeCell ref="A1:A3"/>
    <mergeCell ref="B1:P1"/>
    <mergeCell ref="H131:J131"/>
    <mergeCell ref="K131:M131"/>
    <mergeCell ref="N131:P131"/>
  </mergeCells>
  <pageMargins left="0.2" right="0.17" top="0.49875000000000003" bottom="0.75" header="0.3" footer="0.3"/>
  <pageSetup paperSize="9" scale="24"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W28"/>
  <sheetViews>
    <sheetView tabSelected="1" topLeftCell="O5" zoomScaleNormal="100" workbookViewId="0">
      <selection activeCell="Y19" sqref="Y19"/>
    </sheetView>
  </sheetViews>
  <sheetFormatPr defaultColWidth="9.1796875" defaultRowHeight="14.5"/>
  <cols>
    <col min="1" max="1" width="31.54296875" style="420" customWidth="1"/>
    <col min="2" max="2" width="12.54296875" style="420" customWidth="1"/>
    <col min="3" max="3" width="15.81640625" style="420" customWidth="1"/>
    <col min="4" max="5" width="14.81640625" style="420" customWidth="1"/>
    <col min="6" max="6" width="17.81640625" style="420" customWidth="1"/>
    <col min="7" max="7" width="15.81640625" style="420" customWidth="1"/>
    <col min="8" max="9" width="14.81640625" style="420" customWidth="1"/>
    <col min="10" max="10" width="17.81640625" style="420" customWidth="1"/>
    <col min="11" max="11" width="15.81640625" style="420" customWidth="1"/>
    <col min="12" max="21" width="14.81640625" style="420" customWidth="1"/>
    <col min="22" max="22" width="18" style="420" customWidth="1"/>
    <col min="23" max="23" width="17.54296875" style="421" customWidth="1"/>
    <col min="24" max="16384" width="9.1796875" style="421"/>
  </cols>
  <sheetData>
    <row r="1" spans="1:23" ht="15" customHeight="1">
      <c r="A1" s="586"/>
      <c r="B1" s="467"/>
      <c r="C1" s="590" t="s">
        <v>385</v>
      </c>
      <c r="D1" s="590"/>
      <c r="E1" s="590"/>
      <c r="F1" s="590"/>
      <c r="G1" s="590"/>
      <c r="H1" s="590"/>
      <c r="I1" s="590"/>
      <c r="J1" s="590"/>
      <c r="K1" s="590"/>
      <c r="L1" s="590"/>
      <c r="M1" s="590"/>
      <c r="N1" s="590"/>
      <c r="O1" s="590"/>
      <c r="P1" s="590"/>
      <c r="Q1" s="590"/>
      <c r="R1" s="590"/>
      <c r="S1" s="590"/>
      <c r="T1" s="590"/>
      <c r="U1" s="590"/>
      <c r="V1" s="590"/>
      <c r="W1" s="588" t="s">
        <v>389</v>
      </c>
    </row>
    <row r="2" spans="1:23">
      <c r="A2" s="586"/>
      <c r="B2" s="467"/>
      <c r="C2" s="530" t="s">
        <v>343</v>
      </c>
      <c r="D2" s="530"/>
      <c r="E2" s="530"/>
      <c r="F2" s="530"/>
      <c r="G2" s="530" t="s">
        <v>344</v>
      </c>
      <c r="H2" s="530"/>
      <c r="I2" s="530"/>
      <c r="J2" s="530"/>
      <c r="K2" s="543" t="s">
        <v>345</v>
      </c>
      <c r="L2" s="534"/>
      <c r="M2" s="534"/>
      <c r="N2" s="534"/>
      <c r="O2" s="534" t="s">
        <v>346</v>
      </c>
      <c r="P2" s="534"/>
      <c r="Q2" s="534"/>
      <c r="R2" s="534"/>
      <c r="S2" s="534" t="s">
        <v>347</v>
      </c>
      <c r="T2" s="534"/>
      <c r="U2" s="534"/>
      <c r="V2" s="539"/>
      <c r="W2" s="588"/>
    </row>
    <row r="3" spans="1:23" ht="58">
      <c r="A3" s="587"/>
      <c r="B3" s="468" t="s">
        <v>410</v>
      </c>
      <c r="C3" s="429" t="s">
        <v>394</v>
      </c>
      <c r="D3" s="429" t="s">
        <v>73</v>
      </c>
      <c r="E3" s="429" t="s">
        <v>74</v>
      </c>
      <c r="F3" s="429" t="s">
        <v>75</v>
      </c>
      <c r="G3" s="429" t="s">
        <v>394</v>
      </c>
      <c r="H3" s="429" t="s">
        <v>73</v>
      </c>
      <c r="I3" s="429" t="s">
        <v>74</v>
      </c>
      <c r="J3" s="429" t="s">
        <v>75</v>
      </c>
      <c r="K3" s="429" t="s">
        <v>394</v>
      </c>
      <c r="L3" s="429" t="s">
        <v>73</v>
      </c>
      <c r="M3" s="429" t="s">
        <v>74</v>
      </c>
      <c r="N3" s="429" t="s">
        <v>75</v>
      </c>
      <c r="O3" s="429" t="s">
        <v>394</v>
      </c>
      <c r="P3" s="429" t="s">
        <v>73</v>
      </c>
      <c r="Q3" s="429" t="s">
        <v>74</v>
      </c>
      <c r="R3" s="429" t="s">
        <v>75</v>
      </c>
      <c r="S3" s="429" t="s">
        <v>394</v>
      </c>
      <c r="T3" s="429" t="s">
        <v>73</v>
      </c>
      <c r="U3" s="429" t="s">
        <v>74</v>
      </c>
      <c r="V3" s="429" t="s">
        <v>75</v>
      </c>
      <c r="W3" s="589"/>
    </row>
    <row r="4" spans="1:23">
      <c r="A4" s="395" t="s">
        <v>348</v>
      </c>
      <c r="B4" s="395"/>
      <c r="C4" s="395"/>
      <c r="D4" s="395"/>
      <c r="E4" s="395"/>
      <c r="F4" s="395"/>
      <c r="G4" s="395"/>
      <c r="H4" s="395"/>
      <c r="I4" s="395"/>
      <c r="J4" s="395"/>
      <c r="K4" s="395"/>
      <c r="L4" s="395"/>
      <c r="M4" s="395"/>
      <c r="N4" s="395"/>
      <c r="O4" s="395"/>
      <c r="P4" s="395"/>
      <c r="Q4" s="395"/>
      <c r="R4" s="395"/>
      <c r="S4" s="395"/>
      <c r="T4" s="395"/>
      <c r="U4" s="395"/>
      <c r="V4" s="395"/>
      <c r="W4" s="395"/>
    </row>
    <row r="5" spans="1:23">
      <c r="A5" s="515" t="s">
        <v>482</v>
      </c>
      <c r="B5" s="496" t="s">
        <v>491</v>
      </c>
      <c r="C5" s="423"/>
      <c r="D5" s="482">
        <v>1</v>
      </c>
      <c r="E5" s="424">
        <v>1</v>
      </c>
      <c r="F5" s="424"/>
      <c r="G5" s="423"/>
      <c r="H5" s="482">
        <v>1</v>
      </c>
      <c r="I5" s="424">
        <v>1</v>
      </c>
      <c r="J5" s="424"/>
      <c r="K5" s="423"/>
      <c r="L5" s="482">
        <v>1</v>
      </c>
      <c r="M5" s="424">
        <v>1</v>
      </c>
      <c r="N5" s="424"/>
      <c r="O5" s="424"/>
      <c r="P5" s="482">
        <v>1</v>
      </c>
      <c r="Q5" s="424">
        <v>1</v>
      </c>
      <c r="R5" s="424"/>
      <c r="S5" s="424"/>
      <c r="T5" s="482">
        <v>1</v>
      </c>
      <c r="U5" s="424">
        <v>1</v>
      </c>
      <c r="V5" s="424"/>
      <c r="W5" s="423"/>
    </row>
    <row r="6" spans="1:23">
      <c r="A6" s="515" t="s">
        <v>483</v>
      </c>
      <c r="B6" s="481" t="s">
        <v>411</v>
      </c>
      <c r="C6" s="423"/>
      <c r="D6" s="482">
        <v>1</v>
      </c>
      <c r="E6" s="424">
        <v>2</v>
      </c>
      <c r="F6" s="424"/>
      <c r="G6" s="423"/>
      <c r="H6" s="482">
        <v>1</v>
      </c>
      <c r="I6" s="424">
        <v>2</v>
      </c>
      <c r="J6" s="424"/>
      <c r="K6" s="423"/>
      <c r="L6" s="482">
        <v>1</v>
      </c>
      <c r="M6" s="424">
        <v>2</v>
      </c>
      <c r="N6" s="424"/>
      <c r="O6" s="424"/>
      <c r="P6" s="482">
        <v>1</v>
      </c>
      <c r="Q6" s="424">
        <v>2</v>
      </c>
      <c r="R6" s="424"/>
      <c r="S6" s="424"/>
      <c r="T6" s="482">
        <v>1</v>
      </c>
      <c r="U6" s="424">
        <v>2</v>
      </c>
      <c r="V6" s="424"/>
      <c r="W6" s="423"/>
    </row>
    <row r="7" spans="1:23">
      <c r="A7" s="515" t="s">
        <v>484</v>
      </c>
      <c r="B7" s="481" t="s">
        <v>411</v>
      </c>
      <c r="C7" s="423"/>
      <c r="D7" s="482">
        <v>1</v>
      </c>
      <c r="E7" s="424">
        <v>1</v>
      </c>
      <c r="F7" s="424"/>
      <c r="G7" s="423"/>
      <c r="H7" s="482">
        <v>1</v>
      </c>
      <c r="I7" s="424">
        <v>1</v>
      </c>
      <c r="J7" s="424"/>
      <c r="K7" s="423"/>
      <c r="L7" s="482">
        <v>1</v>
      </c>
      <c r="M7" s="424">
        <v>1</v>
      </c>
      <c r="N7" s="424"/>
      <c r="O7" s="424"/>
      <c r="P7" s="482">
        <v>1</v>
      </c>
      <c r="Q7" s="424">
        <v>1</v>
      </c>
      <c r="R7" s="424"/>
      <c r="S7" s="424"/>
      <c r="T7" s="482">
        <v>1</v>
      </c>
      <c r="U7" s="424">
        <v>1</v>
      </c>
      <c r="V7" s="424"/>
      <c r="W7" s="423"/>
    </row>
    <row r="8" spans="1:23">
      <c r="A8" s="515" t="s">
        <v>483</v>
      </c>
      <c r="B8" s="481" t="s">
        <v>412</v>
      </c>
      <c r="C8" s="423"/>
      <c r="D8" s="482">
        <v>1</v>
      </c>
      <c r="E8" s="424">
        <v>2</v>
      </c>
      <c r="F8" s="424"/>
      <c r="G8" s="423"/>
      <c r="H8" s="482">
        <v>1</v>
      </c>
      <c r="I8" s="424">
        <v>2</v>
      </c>
      <c r="J8" s="424"/>
      <c r="K8" s="423"/>
      <c r="L8" s="482">
        <v>1</v>
      </c>
      <c r="M8" s="424">
        <v>2</v>
      </c>
      <c r="N8" s="424"/>
      <c r="O8" s="424"/>
      <c r="P8" s="482">
        <v>1</v>
      </c>
      <c r="Q8" s="424">
        <v>2</v>
      </c>
      <c r="R8" s="424"/>
      <c r="S8" s="424"/>
      <c r="T8" s="482">
        <v>1</v>
      </c>
      <c r="U8" s="424">
        <v>2</v>
      </c>
      <c r="V8" s="424"/>
      <c r="W8" s="423"/>
    </row>
    <row r="9" spans="1:23" ht="29">
      <c r="A9" s="516" t="s">
        <v>496</v>
      </c>
      <c r="B9" s="481" t="s">
        <v>411</v>
      </c>
      <c r="C9" s="423"/>
      <c r="D9" s="482">
        <v>1</v>
      </c>
      <c r="E9" s="424">
        <v>2</v>
      </c>
      <c r="F9" s="424"/>
      <c r="G9" s="423"/>
      <c r="H9" s="482">
        <v>1</v>
      </c>
      <c r="I9" s="424">
        <v>2</v>
      </c>
      <c r="J9" s="424"/>
      <c r="K9" s="423"/>
      <c r="L9" s="482">
        <v>1</v>
      </c>
      <c r="M9" s="424">
        <v>2</v>
      </c>
      <c r="N9" s="424"/>
      <c r="O9" s="424"/>
      <c r="P9" s="482">
        <v>1</v>
      </c>
      <c r="Q9" s="424">
        <v>2</v>
      </c>
      <c r="R9" s="424"/>
      <c r="S9" s="424"/>
      <c r="T9" s="482">
        <v>1</v>
      </c>
      <c r="U9" s="424">
        <v>2</v>
      </c>
      <c r="V9" s="424"/>
      <c r="W9" s="423"/>
    </row>
    <row r="10" spans="1:23" ht="29">
      <c r="A10" s="516" t="s">
        <v>497</v>
      </c>
      <c r="B10" s="481" t="s">
        <v>411</v>
      </c>
      <c r="C10" s="423"/>
      <c r="D10" s="482">
        <v>1</v>
      </c>
      <c r="E10" s="424">
        <v>1</v>
      </c>
      <c r="F10" s="424"/>
      <c r="G10" s="423"/>
      <c r="H10" s="482">
        <v>1</v>
      </c>
      <c r="I10" s="424">
        <v>1</v>
      </c>
      <c r="J10" s="424"/>
      <c r="K10" s="423"/>
      <c r="L10" s="482">
        <v>1</v>
      </c>
      <c r="M10" s="424">
        <v>1</v>
      </c>
      <c r="N10" s="424"/>
      <c r="O10" s="424"/>
      <c r="P10" s="482">
        <v>1</v>
      </c>
      <c r="Q10" s="424">
        <v>1</v>
      </c>
      <c r="R10" s="424"/>
      <c r="S10" s="424"/>
      <c r="T10" s="482">
        <v>1</v>
      </c>
      <c r="U10" s="424">
        <v>1</v>
      </c>
      <c r="V10" s="424"/>
      <c r="W10" s="423"/>
    </row>
    <row r="11" spans="1:23" ht="29">
      <c r="A11" s="516" t="s">
        <v>496</v>
      </c>
      <c r="B11" s="481" t="s">
        <v>412</v>
      </c>
      <c r="C11" s="423"/>
      <c r="D11" s="482">
        <v>1</v>
      </c>
      <c r="E11" s="424">
        <v>2</v>
      </c>
      <c r="F11" s="424"/>
      <c r="G11" s="423"/>
      <c r="H11" s="482">
        <v>1</v>
      </c>
      <c r="I11" s="424">
        <v>2</v>
      </c>
      <c r="J11" s="424"/>
      <c r="K11" s="423"/>
      <c r="L11" s="482">
        <v>1</v>
      </c>
      <c r="M11" s="424">
        <v>2</v>
      </c>
      <c r="N11" s="424"/>
      <c r="O11" s="424"/>
      <c r="P11" s="482">
        <v>1</v>
      </c>
      <c r="Q11" s="424">
        <v>2</v>
      </c>
      <c r="R11" s="424"/>
      <c r="S11" s="424"/>
      <c r="T11" s="482">
        <v>1</v>
      </c>
      <c r="U11" s="424">
        <v>2</v>
      </c>
      <c r="V11" s="424"/>
      <c r="W11" s="423"/>
    </row>
    <row r="12" spans="1:23">
      <c r="A12" s="515" t="s">
        <v>485</v>
      </c>
      <c r="B12" s="481" t="s">
        <v>411</v>
      </c>
      <c r="C12" s="423"/>
      <c r="D12" s="482">
        <v>1</v>
      </c>
      <c r="E12" s="423">
        <v>2</v>
      </c>
      <c r="F12" s="423"/>
      <c r="G12" s="423"/>
      <c r="H12" s="482">
        <v>1</v>
      </c>
      <c r="I12" s="423">
        <v>2</v>
      </c>
      <c r="J12" s="424"/>
      <c r="K12" s="423"/>
      <c r="L12" s="482">
        <v>1</v>
      </c>
      <c r="M12" s="423">
        <v>2</v>
      </c>
      <c r="N12" s="424"/>
      <c r="O12" s="424"/>
      <c r="P12" s="482">
        <v>1</v>
      </c>
      <c r="Q12" s="423">
        <v>2</v>
      </c>
      <c r="R12" s="424"/>
      <c r="S12" s="424"/>
      <c r="T12" s="482">
        <v>1</v>
      </c>
      <c r="U12" s="423">
        <v>2</v>
      </c>
      <c r="V12" s="424"/>
      <c r="W12" s="423"/>
    </row>
    <row r="13" spans="1:23">
      <c r="A13" s="515" t="s">
        <v>486</v>
      </c>
      <c r="B13" s="481" t="s">
        <v>411</v>
      </c>
      <c r="C13" s="423"/>
      <c r="D13" s="482">
        <v>1</v>
      </c>
      <c r="E13" s="423">
        <v>1</v>
      </c>
      <c r="F13" s="423"/>
      <c r="G13" s="423"/>
      <c r="H13" s="482">
        <v>1</v>
      </c>
      <c r="I13" s="423">
        <v>1</v>
      </c>
      <c r="J13" s="424"/>
      <c r="K13" s="423"/>
      <c r="L13" s="482">
        <v>1</v>
      </c>
      <c r="M13" s="423">
        <v>1</v>
      </c>
      <c r="N13" s="424"/>
      <c r="O13" s="424"/>
      <c r="P13" s="482">
        <v>1</v>
      </c>
      <c r="Q13" s="423">
        <v>1</v>
      </c>
      <c r="R13" s="424"/>
      <c r="S13" s="424"/>
      <c r="T13" s="482">
        <v>1</v>
      </c>
      <c r="U13" s="423">
        <v>1</v>
      </c>
      <c r="V13" s="424"/>
      <c r="W13" s="423"/>
    </row>
    <row r="14" spans="1:23">
      <c r="A14" s="515" t="s">
        <v>485</v>
      </c>
      <c r="B14" s="481" t="s">
        <v>412</v>
      </c>
      <c r="C14" s="423"/>
      <c r="D14" s="482">
        <v>1</v>
      </c>
      <c r="E14" s="423">
        <v>2</v>
      </c>
      <c r="F14" s="423"/>
      <c r="G14" s="423"/>
      <c r="H14" s="482">
        <v>1</v>
      </c>
      <c r="I14" s="423">
        <v>2</v>
      </c>
      <c r="J14" s="424"/>
      <c r="K14" s="423"/>
      <c r="L14" s="482">
        <v>1</v>
      </c>
      <c r="M14" s="423">
        <v>2</v>
      </c>
      <c r="N14" s="424"/>
      <c r="O14" s="424"/>
      <c r="P14" s="482">
        <v>1</v>
      </c>
      <c r="Q14" s="423">
        <v>2</v>
      </c>
      <c r="R14" s="424"/>
      <c r="S14" s="424"/>
      <c r="T14" s="482">
        <v>1</v>
      </c>
      <c r="U14" s="423">
        <v>2</v>
      </c>
      <c r="V14" s="424"/>
      <c r="W14" s="423"/>
    </row>
    <row r="15" spans="1:23" ht="15" thickBot="1">
      <c r="A15" s="517" t="s">
        <v>487</v>
      </c>
      <c r="B15" s="496" t="s">
        <v>491</v>
      </c>
      <c r="C15" s="423"/>
      <c r="D15" s="482">
        <v>1</v>
      </c>
      <c r="E15" s="423">
        <v>2</v>
      </c>
      <c r="F15" s="423"/>
      <c r="G15" s="423"/>
      <c r="H15" s="482">
        <v>1</v>
      </c>
      <c r="I15" s="423">
        <v>2</v>
      </c>
      <c r="J15" s="424"/>
      <c r="K15" s="423"/>
      <c r="L15" s="482">
        <v>1</v>
      </c>
      <c r="M15" s="423">
        <v>2</v>
      </c>
      <c r="N15" s="424"/>
      <c r="O15" s="424"/>
      <c r="P15" s="482">
        <v>1</v>
      </c>
      <c r="Q15" s="423">
        <v>2</v>
      </c>
      <c r="R15" s="424"/>
      <c r="S15" s="424"/>
      <c r="T15" s="482">
        <v>1</v>
      </c>
      <c r="U15" s="423">
        <v>2</v>
      </c>
      <c r="V15" s="424"/>
      <c r="W15" s="423"/>
    </row>
    <row r="16" spans="1:23" ht="15" thickBot="1">
      <c r="A16" s="517" t="s">
        <v>488</v>
      </c>
      <c r="B16" s="496" t="s">
        <v>491</v>
      </c>
      <c r="C16" s="423"/>
      <c r="D16" s="482">
        <v>1</v>
      </c>
      <c r="E16" s="423">
        <v>1</v>
      </c>
      <c r="F16" s="423"/>
      <c r="G16" s="423"/>
      <c r="H16" s="482">
        <v>1</v>
      </c>
      <c r="I16" s="423">
        <v>1</v>
      </c>
      <c r="J16" s="424"/>
      <c r="K16" s="423"/>
      <c r="L16" s="482">
        <v>1</v>
      </c>
      <c r="M16" s="423">
        <v>1</v>
      </c>
      <c r="N16" s="424"/>
      <c r="O16" s="424"/>
      <c r="P16" s="482">
        <v>1</v>
      </c>
      <c r="Q16" s="423">
        <v>1</v>
      </c>
      <c r="R16" s="424"/>
      <c r="S16" s="424"/>
      <c r="T16" s="482">
        <v>1</v>
      </c>
      <c r="U16" s="423">
        <v>1</v>
      </c>
      <c r="V16" s="424"/>
      <c r="W16" s="423"/>
    </row>
    <row r="17" spans="1:23" ht="15" thickBot="1">
      <c r="A17" s="517" t="s">
        <v>489</v>
      </c>
      <c r="B17" s="496" t="s">
        <v>491</v>
      </c>
      <c r="C17" s="423"/>
      <c r="D17" s="482">
        <v>2</v>
      </c>
      <c r="E17" s="423">
        <v>2</v>
      </c>
      <c r="F17" s="423"/>
      <c r="G17" s="423"/>
      <c r="H17" s="482">
        <v>2</v>
      </c>
      <c r="I17" s="423">
        <v>2</v>
      </c>
      <c r="J17" s="424"/>
      <c r="K17" s="423"/>
      <c r="L17" s="482">
        <v>2</v>
      </c>
      <c r="M17" s="423">
        <v>2</v>
      </c>
      <c r="N17" s="424"/>
      <c r="O17" s="424"/>
      <c r="P17" s="482">
        <v>2</v>
      </c>
      <c r="Q17" s="423">
        <v>2</v>
      </c>
      <c r="R17" s="424"/>
      <c r="S17" s="424"/>
      <c r="T17" s="482">
        <v>2</v>
      </c>
      <c r="U17" s="423">
        <v>2</v>
      </c>
      <c r="V17" s="424"/>
      <c r="W17" s="423"/>
    </row>
    <row r="18" spans="1:23" ht="15" thickBot="1">
      <c r="A18" s="517" t="s">
        <v>490</v>
      </c>
      <c r="B18" s="496" t="s">
        <v>491</v>
      </c>
      <c r="C18" s="423"/>
      <c r="D18" s="482">
        <v>1</v>
      </c>
      <c r="E18" s="423">
        <v>1</v>
      </c>
      <c r="F18" s="423"/>
      <c r="G18" s="423"/>
      <c r="H18" s="482">
        <v>1</v>
      </c>
      <c r="I18" s="423">
        <v>1</v>
      </c>
      <c r="J18" s="424"/>
      <c r="K18" s="423"/>
      <c r="L18" s="482">
        <v>1</v>
      </c>
      <c r="M18" s="423">
        <v>1</v>
      </c>
      <c r="N18" s="424"/>
      <c r="O18" s="424"/>
      <c r="P18" s="482">
        <v>1</v>
      </c>
      <c r="Q18" s="423">
        <v>1</v>
      </c>
      <c r="R18" s="424"/>
      <c r="S18" s="424"/>
      <c r="T18" s="482">
        <v>1</v>
      </c>
      <c r="U18" s="423">
        <v>1</v>
      </c>
      <c r="V18" s="424"/>
      <c r="W18" s="423"/>
    </row>
    <row r="19" spans="1:23">
      <c r="A19" s="354" t="s">
        <v>517</v>
      </c>
      <c r="B19" s="496" t="s">
        <v>491</v>
      </c>
      <c r="C19" s="423"/>
      <c r="D19" s="423">
        <v>2</v>
      </c>
      <c r="E19" s="423">
        <v>1</v>
      </c>
      <c r="F19" s="423"/>
      <c r="G19" s="423"/>
      <c r="H19" s="423">
        <v>2</v>
      </c>
      <c r="I19" s="423">
        <v>1</v>
      </c>
      <c r="J19" s="424"/>
      <c r="K19" s="423"/>
      <c r="L19" s="423">
        <v>2</v>
      </c>
      <c r="M19" s="423">
        <v>1</v>
      </c>
      <c r="N19" s="424"/>
      <c r="O19" s="424"/>
      <c r="P19" s="423">
        <v>2</v>
      </c>
      <c r="Q19" s="423">
        <v>1</v>
      </c>
      <c r="R19" s="424"/>
      <c r="S19" s="424"/>
      <c r="T19" s="423">
        <v>2</v>
      </c>
      <c r="U19" s="423">
        <v>1</v>
      </c>
      <c r="V19" s="424"/>
      <c r="W19" s="423"/>
    </row>
    <row r="20" spans="1:23">
      <c r="A20" s="354" t="s">
        <v>390</v>
      </c>
      <c r="B20" s="422"/>
      <c r="C20" s="423"/>
      <c r="D20" s="423"/>
      <c r="E20" s="423"/>
      <c r="F20" s="423"/>
      <c r="G20" s="423"/>
      <c r="H20" s="423"/>
      <c r="I20" s="424"/>
      <c r="J20" s="424"/>
      <c r="K20" s="423"/>
      <c r="L20" s="423"/>
      <c r="M20" s="424"/>
      <c r="N20" s="424"/>
      <c r="O20" s="424"/>
      <c r="P20" s="424"/>
      <c r="Q20" s="424"/>
      <c r="R20" s="424"/>
      <c r="S20" s="424"/>
      <c r="T20" s="424"/>
      <c r="U20" s="424"/>
      <c r="V20" s="424"/>
      <c r="W20" s="423"/>
    </row>
    <row r="21" spans="1:23">
      <c r="A21" s="354" t="s">
        <v>390</v>
      </c>
      <c r="B21" s="422"/>
      <c r="C21" s="423"/>
      <c r="D21" s="423"/>
      <c r="E21" s="423"/>
      <c r="F21" s="423"/>
      <c r="G21" s="423"/>
      <c r="H21" s="423"/>
      <c r="I21" s="424"/>
      <c r="J21" s="424"/>
      <c r="K21" s="423"/>
      <c r="L21" s="423"/>
      <c r="M21" s="424"/>
      <c r="N21" s="424"/>
      <c r="O21" s="424"/>
      <c r="P21" s="424"/>
      <c r="Q21" s="424"/>
      <c r="R21" s="424"/>
      <c r="S21" s="424"/>
      <c r="T21" s="424"/>
      <c r="U21" s="424"/>
      <c r="V21" s="424"/>
      <c r="W21" s="423"/>
    </row>
    <row r="22" spans="1:23">
      <c r="A22" s="354" t="s">
        <v>390</v>
      </c>
      <c r="B22" s="422"/>
      <c r="C22" s="423"/>
      <c r="D22" s="423"/>
      <c r="E22" s="423"/>
      <c r="F22" s="423"/>
      <c r="G22" s="423"/>
      <c r="H22" s="423"/>
      <c r="I22" s="424"/>
      <c r="J22" s="424"/>
      <c r="K22" s="423"/>
      <c r="L22" s="423"/>
      <c r="M22" s="424"/>
      <c r="N22" s="424"/>
      <c r="O22" s="424"/>
      <c r="P22" s="424"/>
      <c r="Q22" s="424"/>
      <c r="R22" s="424"/>
      <c r="S22" s="424"/>
      <c r="T22" s="424"/>
      <c r="U22" s="424"/>
      <c r="V22" s="424"/>
      <c r="W22" s="423"/>
    </row>
    <row r="23" spans="1:23">
      <c r="A23" s="354" t="s">
        <v>390</v>
      </c>
      <c r="B23" s="422"/>
      <c r="C23" s="423"/>
      <c r="D23" s="423"/>
      <c r="E23" s="423"/>
      <c r="F23" s="423"/>
      <c r="G23" s="423"/>
      <c r="H23" s="423"/>
      <c r="I23" s="424"/>
      <c r="J23" s="424"/>
      <c r="K23" s="423"/>
      <c r="L23" s="423"/>
      <c r="M23" s="424"/>
      <c r="N23" s="424"/>
      <c r="O23" s="424"/>
      <c r="P23" s="424"/>
      <c r="Q23" s="424"/>
      <c r="R23" s="424"/>
      <c r="S23" s="424"/>
      <c r="T23" s="424"/>
      <c r="U23" s="424"/>
      <c r="V23" s="424"/>
      <c r="W23" s="423"/>
    </row>
    <row r="24" spans="1:23">
      <c r="A24" s="354" t="s">
        <v>390</v>
      </c>
      <c r="B24" s="422"/>
      <c r="C24" s="423"/>
      <c r="D24" s="423"/>
      <c r="E24" s="423"/>
      <c r="F24" s="423"/>
      <c r="G24" s="423"/>
      <c r="H24" s="423"/>
      <c r="I24" s="424"/>
      <c r="J24" s="424"/>
      <c r="K24" s="423"/>
      <c r="L24" s="423"/>
      <c r="M24" s="424"/>
      <c r="N24" s="424"/>
      <c r="O24" s="424"/>
      <c r="P24" s="424"/>
      <c r="Q24" s="424"/>
      <c r="R24" s="424"/>
      <c r="S24" s="424"/>
      <c r="T24" s="424"/>
      <c r="U24" s="424"/>
      <c r="V24" s="424"/>
      <c r="W24" s="423"/>
    </row>
    <row r="25" spans="1:23">
      <c r="A25" s="371" t="s">
        <v>393</v>
      </c>
      <c r="B25" s="469"/>
      <c r="C25" s="458"/>
      <c r="D25" s="458"/>
      <c r="E25" s="458"/>
      <c r="F25" s="458"/>
      <c r="G25" s="458"/>
      <c r="H25" s="458"/>
      <c r="I25" s="458"/>
      <c r="J25" s="458"/>
      <c r="K25" s="458"/>
      <c r="L25" s="458"/>
      <c r="M25" s="458"/>
      <c r="N25" s="458"/>
      <c r="O25" s="458"/>
      <c r="P25" s="458"/>
      <c r="Q25" s="458"/>
      <c r="R25" s="458"/>
      <c r="S25" s="458"/>
      <c r="T25" s="458"/>
      <c r="U25" s="458"/>
      <c r="V25" s="458"/>
      <c r="W25" s="458"/>
    </row>
    <row r="26" spans="1:23">
      <c r="D26" s="426"/>
      <c r="E26" s="426"/>
      <c r="K26" s="426"/>
      <c r="L26" s="426"/>
    </row>
    <row r="27" spans="1:23">
      <c r="E27" s="427"/>
      <c r="K27" s="426"/>
      <c r="L27" s="426"/>
    </row>
    <row r="28" spans="1:23">
      <c r="E28" s="427"/>
      <c r="F28" s="427"/>
      <c r="K28" s="426"/>
      <c r="L28" s="426"/>
    </row>
  </sheetData>
  <sheetProtection sheet="1" objects="1" scenarios="1"/>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G10"/>
  <sheetViews>
    <sheetView zoomScaleNormal="100" workbookViewId="0">
      <selection activeCell="B8" sqref="B8:B9"/>
    </sheetView>
  </sheetViews>
  <sheetFormatPr defaultColWidth="9.1796875" defaultRowHeight="14.5"/>
  <cols>
    <col min="1" max="1" width="7.453125" style="420" customWidth="1"/>
    <col min="2" max="2" width="30" style="420" customWidth="1"/>
    <col min="3" max="3" width="20" style="420" bestFit="1" customWidth="1"/>
    <col min="4" max="4" width="9.453125" style="420" bestFit="1" customWidth="1"/>
    <col min="5" max="5" width="16.453125" style="420" bestFit="1" customWidth="1"/>
    <col min="6" max="6" width="15.54296875" style="420" customWidth="1"/>
    <col min="7" max="7" width="21.1796875" style="420" customWidth="1"/>
    <col min="8" max="231" width="9.1796875" style="420"/>
    <col min="232" max="232" width="5.1796875" style="420" customWidth="1"/>
    <col min="233" max="233" width="35.54296875" style="420" customWidth="1"/>
    <col min="234" max="234" width="11.54296875" style="420" customWidth="1"/>
    <col min="235" max="235" width="18.54296875" style="420" customWidth="1"/>
    <col min="236" max="236" width="17.1796875" style="420" customWidth="1"/>
    <col min="237" max="238" width="12" style="420" customWidth="1"/>
    <col min="239" max="16384" width="9.1796875" style="420"/>
  </cols>
  <sheetData>
    <row r="1" spans="1:7" ht="29">
      <c r="A1" s="462" t="s">
        <v>57</v>
      </c>
      <c r="B1" s="462" t="s">
        <v>58</v>
      </c>
      <c r="C1" s="462" t="s">
        <v>409</v>
      </c>
      <c r="D1" s="462" t="s">
        <v>59</v>
      </c>
      <c r="E1" s="462" t="s">
        <v>60</v>
      </c>
      <c r="F1" s="462" t="s">
        <v>61</v>
      </c>
      <c r="G1" s="462" t="s">
        <v>56</v>
      </c>
    </row>
    <row r="2" spans="1:7">
      <c r="A2" s="368">
        <v>1</v>
      </c>
      <c r="B2" s="477" t="s">
        <v>492</v>
      </c>
      <c r="C2" s="483">
        <v>5</v>
      </c>
      <c r="D2" s="483">
        <v>2</v>
      </c>
      <c r="E2" s="483">
        <v>20</v>
      </c>
      <c r="F2" s="459"/>
      <c r="G2" s="410"/>
    </row>
    <row r="3" spans="1:7">
      <c r="A3" s="368">
        <v>2</v>
      </c>
      <c r="B3" s="477" t="s">
        <v>493</v>
      </c>
      <c r="C3" s="483">
        <v>5</v>
      </c>
      <c r="D3" s="483">
        <v>3</v>
      </c>
      <c r="E3" s="483">
        <v>20</v>
      </c>
      <c r="F3" s="410"/>
      <c r="G3" s="460"/>
    </row>
    <row r="4" spans="1:7">
      <c r="A4" s="576" t="s">
        <v>341</v>
      </c>
      <c r="B4" s="576"/>
      <c r="C4" s="576"/>
      <c r="D4" s="487"/>
      <c r="E4" s="487"/>
      <c r="F4" s="486"/>
      <c r="G4" s="486"/>
    </row>
    <row r="5" spans="1:7">
      <c r="A5" s="461"/>
      <c r="G5" s="427"/>
    </row>
    <row r="6" spans="1:7">
      <c r="G6" s="427"/>
    </row>
    <row r="7" spans="1:7">
      <c r="G7" s="427"/>
    </row>
    <row r="8" spans="1:7">
      <c r="G8" s="427"/>
    </row>
    <row r="9" spans="1:7">
      <c r="G9" s="427"/>
    </row>
    <row r="10" spans="1:7">
      <c r="G10" s="427"/>
    </row>
  </sheetData>
  <sheetProtection sheet="1" objects="1" scenarios="1"/>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4:C4"/>
  </mergeCells>
  <pageMargins left="0.7" right="0.7" top="0.75" bottom="0.75" header="0.3" footer="0.3"/>
  <pageSetup paperSize="9" orientation="landscape" r:id="rId2"/>
  <headerFooter>
    <oddHeader>&amp;L&amp;"-,Regular"&amp;11UCO Bank&amp;C&amp;"-,Regular"&amp;11Training Cost</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796875" defaultRowHeight="12.5"/>
  <cols>
    <col min="1" max="1" width="6.453125" style="76" customWidth="1"/>
    <col min="2" max="2" width="53.453125" style="77" customWidth="1"/>
    <col min="3" max="3" width="9.54296875" style="80" bestFit="1" customWidth="1"/>
    <col min="4" max="4" width="14.453125" style="202" bestFit="1" customWidth="1"/>
    <col min="5" max="5" width="15.1796875" style="80" bestFit="1" customWidth="1"/>
    <col min="6" max="6" width="16" style="80" bestFit="1" customWidth="1"/>
    <col min="7" max="7" width="15" style="80" bestFit="1" customWidth="1"/>
    <col min="8" max="10" width="12" style="80" bestFit="1" customWidth="1"/>
    <col min="11" max="11" width="27.1796875" style="77" customWidth="1"/>
    <col min="12" max="12" width="32.1796875" style="77" customWidth="1"/>
    <col min="13" max="15" width="17.54296875" style="190" bestFit="1" customWidth="1"/>
    <col min="16" max="16" width="17.54296875" style="78" bestFit="1" customWidth="1"/>
    <col min="17" max="17" width="11" style="78" bestFit="1" customWidth="1"/>
    <col min="18" max="18" width="13.81640625" style="78" customWidth="1"/>
    <col min="19" max="19" width="15.453125" style="78" customWidth="1"/>
    <col min="20" max="16384" width="9.1796875" style="78"/>
  </cols>
  <sheetData>
    <row r="1" spans="1:18" ht="14.5" thickBot="1">
      <c r="E1" s="127" t="s">
        <v>79</v>
      </c>
      <c r="F1" s="127" t="s">
        <v>80</v>
      </c>
      <c r="G1" s="127" t="s">
        <v>81</v>
      </c>
      <c r="H1" s="127" t="s">
        <v>82</v>
      </c>
      <c r="I1" s="127" t="s">
        <v>83</v>
      </c>
      <c r="J1" s="273" t="s">
        <v>86</v>
      </c>
    </row>
    <row r="2" spans="1:18" ht="18.5" thickBot="1">
      <c r="A2" s="144"/>
      <c r="B2" s="145" t="s">
        <v>210</v>
      </c>
      <c r="C2" s="146"/>
      <c r="D2" s="191"/>
      <c r="E2" s="146">
        <v>400</v>
      </c>
      <c r="F2" s="146">
        <f>K2-E2</f>
        <v>450</v>
      </c>
      <c r="G2" s="146"/>
      <c r="H2" s="146"/>
      <c r="I2" s="146"/>
      <c r="J2" s="147"/>
      <c r="K2" s="148">
        <v>850</v>
      </c>
      <c r="L2" s="149"/>
      <c r="M2" s="231"/>
      <c r="N2" s="231"/>
      <c r="O2" s="231"/>
      <c r="P2" s="232"/>
    </row>
    <row r="3" spans="1:18" ht="28.5" thickBot="1">
      <c r="A3" s="128"/>
      <c r="B3" s="129" t="s">
        <v>211</v>
      </c>
      <c r="C3" s="130"/>
      <c r="D3" s="192"/>
      <c r="E3" s="521" t="s">
        <v>102</v>
      </c>
      <c r="F3" s="521"/>
      <c r="G3" s="521"/>
      <c r="H3" s="521"/>
      <c r="I3" s="521"/>
      <c r="J3" s="522"/>
      <c r="K3" s="125" t="s">
        <v>154</v>
      </c>
      <c r="L3" s="272" t="s">
        <v>155</v>
      </c>
      <c r="M3" s="286" t="s">
        <v>278</v>
      </c>
      <c r="N3" s="286" t="s">
        <v>279</v>
      </c>
      <c r="O3" s="286" t="s">
        <v>280</v>
      </c>
      <c r="P3" s="287" t="s">
        <v>9</v>
      </c>
    </row>
    <row r="4" spans="1:18" ht="14.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4.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4.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8.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2.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28.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28.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28.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2.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28.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28.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28.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28.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28.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4">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4">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4">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4.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4.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8.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
      <c r="A32" s="88">
        <v>3.3</v>
      </c>
      <c r="B32" s="89" t="s">
        <v>305</v>
      </c>
      <c r="C32" s="90">
        <v>850</v>
      </c>
      <c r="D32" s="195"/>
      <c r="E32" s="91"/>
      <c r="F32" s="91"/>
      <c r="G32" s="91"/>
      <c r="H32" s="91"/>
      <c r="I32" s="91"/>
      <c r="J32" s="275">
        <f t="shared" si="10"/>
        <v>0</v>
      </c>
      <c r="K32" s="256"/>
      <c r="L32" s="142"/>
      <c r="M32" s="295"/>
      <c r="N32" s="231"/>
      <c r="O32" s="231">
        <v>0</v>
      </c>
      <c r="P32" s="270"/>
    </row>
    <row r="33" spans="1:16" ht="14.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6">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14">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14.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4">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4.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4">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4.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4">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28">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8.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4">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4.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4">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4.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4.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4">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4.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4.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4.5" thickBot="1">
      <c r="A76" s="307"/>
      <c r="B76" s="308"/>
      <c r="C76" s="309"/>
      <c r="D76" s="310"/>
      <c r="E76" s="311"/>
      <c r="F76" s="311"/>
      <c r="G76" s="311"/>
      <c r="H76" s="311"/>
      <c r="I76" s="311"/>
      <c r="J76" s="311"/>
      <c r="K76" s="308"/>
      <c r="L76" s="308"/>
      <c r="M76" s="312"/>
      <c r="N76" s="312"/>
      <c r="O76" s="312"/>
    </row>
    <row r="77" spans="1:16" ht="28.5" thickBot="1">
      <c r="A77" s="128"/>
      <c r="B77" s="164" t="s">
        <v>218</v>
      </c>
      <c r="C77" s="130"/>
      <c r="D77" s="192"/>
      <c r="E77" s="521" t="s">
        <v>102</v>
      </c>
      <c r="F77" s="521"/>
      <c r="G77" s="521"/>
      <c r="H77" s="521"/>
      <c r="I77" s="521"/>
      <c r="J77" s="522"/>
      <c r="K77" s="324" t="s">
        <v>154</v>
      </c>
      <c r="L77" s="139" t="s">
        <v>155</v>
      </c>
      <c r="M77" s="324"/>
      <c r="N77" s="138"/>
      <c r="O77" s="138"/>
      <c r="P77" s="139"/>
    </row>
    <row r="78" spans="1:16" ht="14.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4">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4.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4">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4.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4">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4.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4.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4.5" thickBot="1">
      <c r="A101" s="161"/>
      <c r="B101" s="162"/>
      <c r="C101" s="163"/>
      <c r="D101" s="198"/>
      <c r="E101" s="334"/>
      <c r="F101" s="334"/>
      <c r="G101" s="334"/>
      <c r="H101" s="334"/>
      <c r="I101" s="334"/>
      <c r="J101" s="335"/>
      <c r="K101" s="162"/>
      <c r="L101" s="162"/>
      <c r="M101" s="336"/>
      <c r="N101" s="336"/>
      <c r="O101" s="336"/>
      <c r="P101" s="337"/>
    </row>
    <row r="102" spans="1:16" ht="14">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4">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4.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4"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4"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4"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t="13"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t="13"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35"/>
  <sheetViews>
    <sheetView topLeftCell="A11" zoomScaleNormal="100" workbookViewId="0">
      <selection activeCell="B24" sqref="B24"/>
    </sheetView>
  </sheetViews>
  <sheetFormatPr defaultColWidth="9.1796875" defaultRowHeight="13"/>
  <cols>
    <col min="1" max="1" width="6.81640625" style="348" bestFit="1" customWidth="1"/>
    <col min="2" max="2" width="110.81640625" style="348" customWidth="1"/>
    <col min="3" max="16384" width="9.1796875" style="348"/>
  </cols>
  <sheetData>
    <row r="1" spans="1:2" ht="14.5">
      <c r="A1" s="347" t="s">
        <v>386</v>
      </c>
      <c r="B1" s="347" t="s">
        <v>387</v>
      </c>
    </row>
    <row r="2" spans="1:2" ht="14.5">
      <c r="A2" s="349" t="s">
        <v>349</v>
      </c>
      <c r="B2" s="350" t="s">
        <v>350</v>
      </c>
    </row>
    <row r="3" spans="1:2" ht="43.5">
      <c r="A3" s="351">
        <v>1</v>
      </c>
      <c r="B3" s="352" t="s">
        <v>351</v>
      </c>
    </row>
    <row r="4" spans="1:2" ht="29">
      <c r="A4" s="351">
        <v>2</v>
      </c>
      <c r="B4" s="352" t="s">
        <v>452</v>
      </c>
    </row>
    <row r="5" spans="1:2" ht="14.5">
      <c r="A5" s="351">
        <v>3</v>
      </c>
      <c r="B5" s="352" t="s">
        <v>352</v>
      </c>
    </row>
    <row r="6" spans="1:2" ht="29">
      <c r="A6" s="351">
        <v>4</v>
      </c>
      <c r="B6" s="352" t="s">
        <v>353</v>
      </c>
    </row>
    <row r="7" spans="1:2" ht="29">
      <c r="A7" s="351">
        <v>5</v>
      </c>
      <c r="B7" s="352" t="s">
        <v>354</v>
      </c>
    </row>
    <row r="8" spans="1:2" ht="29">
      <c r="A8" s="523">
        <v>6</v>
      </c>
      <c r="B8" s="352" t="s">
        <v>355</v>
      </c>
    </row>
    <row r="9" spans="1:2" ht="87">
      <c r="A9" s="523"/>
      <c r="B9" s="352" t="s">
        <v>453</v>
      </c>
    </row>
    <row r="10" spans="1:2" ht="29">
      <c r="A10" s="523"/>
      <c r="B10" s="352" t="s">
        <v>388</v>
      </c>
    </row>
    <row r="11" spans="1:2" ht="14.5">
      <c r="A11" s="523"/>
      <c r="B11" s="352" t="s">
        <v>356</v>
      </c>
    </row>
    <row r="12" spans="1:2" ht="14.5">
      <c r="A12" s="351">
        <v>7</v>
      </c>
      <c r="B12" s="352" t="s">
        <v>357</v>
      </c>
    </row>
    <row r="13" spans="1:2" ht="29">
      <c r="A13" s="351">
        <v>8</v>
      </c>
      <c r="B13" s="352" t="s">
        <v>458</v>
      </c>
    </row>
    <row r="14" spans="1:2" ht="29">
      <c r="A14" s="351">
        <v>9</v>
      </c>
      <c r="B14" s="352" t="s">
        <v>454</v>
      </c>
    </row>
    <row r="15" spans="1:2" ht="29">
      <c r="A15" s="351">
        <v>10</v>
      </c>
      <c r="B15" s="352" t="s">
        <v>459</v>
      </c>
    </row>
    <row r="16" spans="1:2" ht="14.5">
      <c r="A16" s="351">
        <v>11</v>
      </c>
      <c r="B16" s="352" t="s">
        <v>358</v>
      </c>
    </row>
    <row r="17" spans="1:2" ht="29">
      <c r="A17" s="351">
        <v>12</v>
      </c>
      <c r="B17" s="352" t="s">
        <v>455</v>
      </c>
    </row>
    <row r="18" spans="1:2" ht="14.5">
      <c r="A18" s="353" t="s">
        <v>359</v>
      </c>
      <c r="B18" s="350" t="s">
        <v>360</v>
      </c>
    </row>
    <row r="19" spans="1:2" ht="29">
      <c r="A19" s="351">
        <v>1</v>
      </c>
      <c r="B19" s="352" t="s">
        <v>354</v>
      </c>
    </row>
    <row r="20" spans="1:2" ht="14.5">
      <c r="A20" s="351">
        <v>2</v>
      </c>
      <c r="B20" s="352" t="s">
        <v>361</v>
      </c>
    </row>
    <row r="21" spans="1:2" ht="14.5">
      <c r="A21" s="351">
        <v>3</v>
      </c>
      <c r="B21" s="352" t="s">
        <v>362</v>
      </c>
    </row>
    <row r="22" spans="1:2" ht="14.5">
      <c r="A22" s="353" t="s">
        <v>363</v>
      </c>
      <c r="B22" s="350" t="s">
        <v>364</v>
      </c>
    </row>
    <row r="23" spans="1:2" ht="43.5">
      <c r="A23" s="351">
        <v>1</v>
      </c>
      <c r="B23" s="352" t="s">
        <v>460</v>
      </c>
    </row>
    <row r="24" spans="1:2" ht="14.5">
      <c r="A24" s="351">
        <v>2</v>
      </c>
      <c r="B24" s="352" t="s">
        <v>461</v>
      </c>
    </row>
    <row r="25" spans="1:2" ht="14.5">
      <c r="A25" s="353" t="s">
        <v>365</v>
      </c>
      <c r="B25" s="350" t="s">
        <v>366</v>
      </c>
    </row>
    <row r="26" spans="1:2" ht="14.5">
      <c r="A26" s="351">
        <v>1</v>
      </c>
      <c r="B26" s="352" t="s">
        <v>367</v>
      </c>
    </row>
    <row r="27" spans="1:2" ht="29">
      <c r="A27" s="351">
        <v>2</v>
      </c>
      <c r="B27" s="352" t="s">
        <v>375</v>
      </c>
    </row>
    <row r="28" spans="1:2" ht="14.5">
      <c r="A28" s="353" t="s">
        <v>368</v>
      </c>
      <c r="B28" s="350" t="s">
        <v>95</v>
      </c>
    </row>
    <row r="29" spans="1:2" ht="14.5">
      <c r="A29" s="351">
        <v>1</v>
      </c>
      <c r="B29" s="352" t="s">
        <v>456</v>
      </c>
    </row>
    <row r="30" spans="1:2" ht="29">
      <c r="A30" s="351">
        <v>2</v>
      </c>
      <c r="B30" s="352" t="s">
        <v>457</v>
      </c>
    </row>
    <row r="31" spans="1:2" ht="14.5">
      <c r="A31" s="353" t="s">
        <v>369</v>
      </c>
      <c r="B31" s="350" t="s">
        <v>370</v>
      </c>
    </row>
    <row r="32" spans="1:2" ht="43.5">
      <c r="A32" s="351">
        <v>1</v>
      </c>
      <c r="B32" s="352" t="s">
        <v>371</v>
      </c>
    </row>
    <row r="33" spans="1:2" ht="14.5">
      <c r="A33" s="351">
        <v>2</v>
      </c>
      <c r="B33" s="352" t="s">
        <v>372</v>
      </c>
    </row>
    <row r="34" spans="1:2" ht="29">
      <c r="A34" s="485">
        <v>3</v>
      </c>
      <c r="B34" s="352" t="s">
        <v>373</v>
      </c>
    </row>
    <row r="35" spans="1:2" ht="14.5">
      <c r="A35" s="485">
        <v>4</v>
      </c>
      <c r="B35" s="352" t="s">
        <v>374</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11"/>
  <sheetViews>
    <sheetView zoomScaleNormal="100" workbookViewId="0">
      <selection activeCell="B8" sqref="B8:B9"/>
    </sheetView>
  </sheetViews>
  <sheetFormatPr defaultColWidth="9.1796875" defaultRowHeight="14.5"/>
  <cols>
    <col min="1" max="1" width="7.453125" style="362" customWidth="1"/>
    <col min="2" max="2" width="30" style="362" bestFit="1" customWidth="1"/>
    <col min="3" max="7" width="15" style="362" customWidth="1"/>
    <col min="8" max="8" width="20.81640625" style="362" customWidth="1"/>
    <col min="9" max="16384" width="9.1796875" style="362"/>
  </cols>
  <sheetData>
    <row r="1" spans="1:8" s="355" customFormat="1" ht="15" customHeight="1">
      <c r="A1" s="525"/>
      <c r="B1" s="524" t="s">
        <v>336</v>
      </c>
      <c r="C1" s="525"/>
      <c r="D1" s="525"/>
      <c r="E1" s="525"/>
      <c r="F1" s="525"/>
      <c r="G1" s="525"/>
      <c r="H1" s="525" t="s">
        <v>389</v>
      </c>
    </row>
    <row r="2" spans="1:8" s="355" customFormat="1">
      <c r="A2" s="525"/>
      <c r="B2" s="524"/>
      <c r="C2" s="463" t="s">
        <v>343</v>
      </c>
      <c r="D2" s="463" t="s">
        <v>344</v>
      </c>
      <c r="E2" s="463" t="s">
        <v>345</v>
      </c>
      <c r="F2" s="463" t="s">
        <v>346</v>
      </c>
      <c r="G2" s="463" t="s">
        <v>347</v>
      </c>
      <c r="H2" s="525"/>
    </row>
    <row r="3" spans="1:8" s="359" customFormat="1">
      <c r="A3" s="356" t="s">
        <v>337</v>
      </c>
      <c r="B3" s="357" t="s">
        <v>338</v>
      </c>
      <c r="C3" s="358"/>
      <c r="D3" s="358"/>
      <c r="E3" s="358"/>
      <c r="F3" s="358"/>
      <c r="G3" s="358"/>
      <c r="H3" s="501"/>
    </row>
    <row r="4" spans="1:8" s="359" customFormat="1">
      <c r="A4" s="356" t="s">
        <v>376</v>
      </c>
      <c r="B4" s="500" t="s">
        <v>450</v>
      </c>
      <c r="C4" s="360"/>
      <c r="D4" s="360"/>
      <c r="E4" s="360"/>
      <c r="F4" s="360"/>
      <c r="G4" s="360"/>
      <c r="H4" s="360"/>
    </row>
    <row r="5" spans="1:8" s="359" customFormat="1">
      <c r="A5" s="356" t="s">
        <v>377</v>
      </c>
      <c r="B5" s="500" t="s">
        <v>451</v>
      </c>
      <c r="C5" s="360"/>
      <c r="D5" s="360"/>
      <c r="E5" s="360"/>
      <c r="F5" s="360"/>
      <c r="G5" s="360"/>
      <c r="H5" s="360"/>
    </row>
    <row r="6" spans="1:8" s="359" customFormat="1">
      <c r="A6" s="356" t="s">
        <v>378</v>
      </c>
      <c r="B6" s="500" t="s">
        <v>498</v>
      </c>
      <c r="C6" s="501"/>
      <c r="D6" s="501"/>
      <c r="E6" s="501"/>
      <c r="F6" s="501"/>
      <c r="G6" s="501"/>
      <c r="H6" s="501"/>
    </row>
    <row r="7" spans="1:8" s="359" customFormat="1">
      <c r="A7" s="356" t="s">
        <v>379</v>
      </c>
      <c r="B7" s="500" t="s">
        <v>300</v>
      </c>
      <c r="C7" s="501"/>
      <c r="D7" s="501"/>
      <c r="E7" s="501"/>
      <c r="F7" s="501"/>
      <c r="G7" s="501"/>
      <c r="H7" s="501"/>
    </row>
    <row r="8" spans="1:8" s="359" customFormat="1">
      <c r="A8" s="356" t="s">
        <v>380</v>
      </c>
      <c r="B8" s="500" t="s">
        <v>381</v>
      </c>
      <c r="C8" s="501"/>
      <c r="D8" s="501"/>
      <c r="E8" s="501"/>
      <c r="F8" s="501"/>
      <c r="G8" s="501"/>
      <c r="H8" s="501"/>
    </row>
    <row r="9" spans="1:8">
      <c r="A9" s="356" t="s">
        <v>383</v>
      </c>
      <c r="B9" s="361" t="s">
        <v>382</v>
      </c>
      <c r="C9" s="502"/>
      <c r="D9" s="502"/>
      <c r="E9" s="502"/>
      <c r="F9" s="502"/>
      <c r="G9" s="502"/>
      <c r="H9" s="502"/>
    </row>
    <row r="10" spans="1:8">
      <c r="A10" s="362" t="s">
        <v>499</v>
      </c>
      <c r="B10" s="361" t="s">
        <v>339</v>
      </c>
      <c r="C10" s="502"/>
      <c r="D10" s="502"/>
      <c r="E10" s="502"/>
      <c r="F10" s="502"/>
      <c r="G10" s="502"/>
      <c r="H10" s="502"/>
    </row>
    <row r="11" spans="1:8">
      <c r="A11" s="363"/>
      <c r="B11" s="499" t="s">
        <v>384</v>
      </c>
      <c r="C11" s="464"/>
      <c r="D11" s="464"/>
      <c r="E11" s="464"/>
      <c r="F11" s="464"/>
      <c r="G11" s="464"/>
      <c r="H11" s="464"/>
    </row>
  </sheetData>
  <sheetProtection sheet="1" objects="1" scenarios="1"/>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100"/>
  <sheetViews>
    <sheetView topLeftCell="A60" zoomScaleNormal="100" workbookViewId="0">
      <selection activeCell="A78" sqref="A78"/>
    </sheetView>
  </sheetViews>
  <sheetFormatPr defaultColWidth="7.1796875" defaultRowHeight="14.5"/>
  <cols>
    <col min="1" max="1" width="29.1796875" style="514" bestFit="1" customWidth="1"/>
    <col min="2" max="2" width="10.81640625" style="364" bestFit="1" customWidth="1"/>
    <col min="3" max="3" width="9.54296875" style="364" bestFit="1" customWidth="1"/>
    <col min="4" max="4" width="10.81640625" style="364" bestFit="1" customWidth="1"/>
    <col min="5" max="5" width="19.453125" style="364" bestFit="1" customWidth="1"/>
    <col min="6" max="6" width="9.54296875" style="364" bestFit="1" customWidth="1"/>
    <col min="7" max="7" width="10.81640625" style="364" bestFit="1" customWidth="1"/>
    <col min="8" max="8" width="19.453125" style="364" bestFit="1" customWidth="1"/>
    <col min="9" max="9" width="9.54296875" style="364" bestFit="1" customWidth="1"/>
    <col min="10" max="10" width="10.81640625" style="364" bestFit="1" customWidth="1"/>
    <col min="11" max="11" width="19.453125" style="364" bestFit="1" customWidth="1"/>
    <col min="12" max="12" width="9.54296875" style="364" bestFit="1" customWidth="1"/>
    <col min="13" max="13" width="10.81640625" style="364" bestFit="1" customWidth="1"/>
    <col min="14" max="14" width="18.81640625" style="364" bestFit="1" customWidth="1"/>
    <col min="15" max="15" width="9.54296875" style="364" bestFit="1" customWidth="1"/>
    <col min="16" max="16" width="10.81640625" style="364" bestFit="1" customWidth="1"/>
    <col min="17" max="17" width="18.81640625" style="364" bestFit="1" customWidth="1"/>
    <col min="18" max="18" width="28.453125" style="364" bestFit="1" customWidth="1"/>
    <col min="19" max="16384" width="7.1796875" style="364"/>
  </cols>
  <sheetData>
    <row r="1" spans="1:18" s="365" customFormat="1" ht="14.5" customHeight="1">
      <c r="A1" s="503" t="s">
        <v>395</v>
      </c>
      <c r="B1" s="470"/>
      <c r="C1" s="471"/>
      <c r="D1" s="471"/>
      <c r="E1" s="471"/>
      <c r="F1" s="471"/>
      <c r="G1" s="471"/>
      <c r="H1" s="471"/>
      <c r="I1" s="471"/>
      <c r="J1" s="471"/>
      <c r="K1" s="471"/>
      <c r="L1" s="471"/>
      <c r="M1" s="471"/>
      <c r="N1" s="471"/>
      <c r="O1" s="471"/>
      <c r="P1" s="471"/>
      <c r="Q1" s="471"/>
      <c r="R1" s="471"/>
    </row>
    <row r="2" spans="1:18" s="365" customFormat="1">
      <c r="A2" s="504"/>
      <c r="B2" s="473"/>
      <c r="C2" s="526" t="s">
        <v>396</v>
      </c>
      <c r="D2" s="526"/>
      <c r="E2" s="526"/>
      <c r="F2" s="526" t="s">
        <v>397</v>
      </c>
      <c r="G2" s="526"/>
      <c r="H2" s="526"/>
      <c r="I2" s="526" t="s">
        <v>398</v>
      </c>
      <c r="J2" s="526"/>
      <c r="K2" s="526"/>
      <c r="L2" s="526" t="s">
        <v>399</v>
      </c>
      <c r="M2" s="526"/>
      <c r="N2" s="526"/>
      <c r="O2" s="526" t="s">
        <v>400</v>
      </c>
      <c r="P2" s="526"/>
      <c r="Q2" s="526"/>
      <c r="R2" s="472"/>
    </row>
    <row r="3" spans="1:18">
      <c r="A3" s="505" t="s">
        <v>401</v>
      </c>
      <c r="B3" s="475" t="s">
        <v>402</v>
      </c>
      <c r="C3" s="474" t="s">
        <v>78</v>
      </c>
      <c r="D3" s="474" t="s">
        <v>55</v>
      </c>
      <c r="E3" s="474" t="s">
        <v>391</v>
      </c>
      <c r="F3" s="474" t="s">
        <v>78</v>
      </c>
      <c r="G3" s="474" t="s">
        <v>55</v>
      </c>
      <c r="H3" s="474" t="s">
        <v>391</v>
      </c>
      <c r="I3" s="474" t="s">
        <v>78</v>
      </c>
      <c r="J3" s="474" t="s">
        <v>55</v>
      </c>
      <c r="K3" s="474" t="s">
        <v>391</v>
      </c>
      <c r="L3" s="474" t="s">
        <v>78</v>
      </c>
      <c r="M3" s="474" t="s">
        <v>55</v>
      </c>
      <c r="N3" s="474" t="s">
        <v>389</v>
      </c>
      <c r="O3" s="474" t="s">
        <v>78</v>
      </c>
      <c r="P3" s="474" t="s">
        <v>55</v>
      </c>
      <c r="Q3" s="474" t="s">
        <v>389</v>
      </c>
      <c r="R3" s="474" t="s">
        <v>403</v>
      </c>
    </row>
    <row r="4" spans="1:18">
      <c r="A4" s="506" t="s">
        <v>462</v>
      </c>
      <c r="B4" s="368"/>
      <c r="C4" s="368"/>
      <c r="D4" s="368"/>
      <c r="E4" s="369"/>
      <c r="F4" s="425"/>
      <c r="G4" s="425"/>
      <c r="H4" s="425"/>
      <c r="I4" s="425"/>
      <c r="J4" s="425"/>
      <c r="K4" s="425"/>
      <c r="L4" s="425"/>
      <c r="M4" s="425"/>
      <c r="N4" s="425"/>
      <c r="O4" s="425"/>
      <c r="P4" s="425"/>
      <c r="Q4" s="425"/>
      <c r="R4" s="368"/>
    </row>
    <row r="5" spans="1:18">
      <c r="A5" s="507" t="s">
        <v>463</v>
      </c>
      <c r="B5" s="368"/>
      <c r="C5" s="368"/>
      <c r="D5" s="368"/>
      <c r="E5" s="369"/>
      <c r="F5" s="425"/>
      <c r="G5" s="425"/>
      <c r="H5" s="425"/>
      <c r="I5" s="425"/>
      <c r="J5" s="425"/>
      <c r="K5" s="425"/>
      <c r="L5" s="425"/>
      <c r="M5" s="425"/>
      <c r="N5" s="425"/>
      <c r="O5" s="425"/>
      <c r="P5" s="425"/>
      <c r="Q5" s="425"/>
      <c r="R5" s="368"/>
    </row>
    <row r="6" spans="1:18">
      <c r="A6" s="507" t="s">
        <v>464</v>
      </c>
      <c r="B6" s="368"/>
      <c r="C6" s="368"/>
      <c r="D6" s="368"/>
      <c r="E6" s="369"/>
      <c r="F6" s="425"/>
      <c r="G6" s="425"/>
      <c r="H6" s="425"/>
      <c r="I6" s="425"/>
      <c r="J6" s="425"/>
      <c r="K6" s="425"/>
      <c r="L6" s="425"/>
      <c r="M6" s="425"/>
      <c r="N6" s="425"/>
      <c r="O6" s="425"/>
      <c r="P6" s="425"/>
      <c r="Q6" s="425"/>
      <c r="R6" s="368"/>
    </row>
    <row r="7" spans="1:18">
      <c r="A7" s="507" t="s">
        <v>465</v>
      </c>
      <c r="B7" s="368"/>
      <c r="C7" s="368"/>
      <c r="D7" s="368"/>
      <c r="E7" s="369"/>
      <c r="F7" s="425"/>
      <c r="G7" s="425"/>
      <c r="H7" s="425"/>
      <c r="I7" s="425"/>
      <c r="J7" s="425"/>
      <c r="K7" s="425"/>
      <c r="L7" s="425"/>
      <c r="M7" s="425"/>
      <c r="N7" s="425"/>
      <c r="O7" s="425"/>
      <c r="P7" s="425"/>
      <c r="Q7" s="425"/>
      <c r="R7" s="368"/>
    </row>
    <row r="8" spans="1:18">
      <c r="A8" s="507" t="s">
        <v>466</v>
      </c>
      <c r="B8" s="368"/>
      <c r="C8" s="368"/>
      <c r="D8" s="368"/>
      <c r="E8" s="369"/>
      <c r="F8" s="425"/>
      <c r="G8" s="425"/>
      <c r="H8" s="425"/>
      <c r="I8" s="425"/>
      <c r="J8" s="425"/>
      <c r="K8" s="425"/>
      <c r="L8" s="425"/>
      <c r="M8" s="425"/>
      <c r="N8" s="425"/>
      <c r="O8" s="425"/>
      <c r="P8" s="425"/>
      <c r="Q8" s="425"/>
      <c r="R8" s="368"/>
    </row>
    <row r="9" spans="1:18">
      <c r="A9" s="507" t="s">
        <v>467</v>
      </c>
      <c r="B9" s="368"/>
      <c r="C9" s="368"/>
      <c r="D9" s="368"/>
      <c r="E9" s="369"/>
      <c r="F9" s="425"/>
      <c r="G9" s="425"/>
      <c r="H9" s="425"/>
      <c r="I9" s="425"/>
      <c r="J9" s="425"/>
      <c r="K9" s="425"/>
      <c r="L9" s="425"/>
      <c r="M9" s="425"/>
      <c r="N9" s="425"/>
      <c r="O9" s="425"/>
      <c r="P9" s="425"/>
      <c r="Q9" s="425"/>
      <c r="R9" s="368"/>
    </row>
    <row r="10" spans="1:18" ht="36">
      <c r="A10" s="507" t="s">
        <v>468</v>
      </c>
      <c r="B10" s="368"/>
      <c r="C10" s="368"/>
      <c r="D10" s="368"/>
      <c r="E10" s="369"/>
      <c r="F10" s="425"/>
      <c r="G10" s="425"/>
      <c r="H10" s="425"/>
      <c r="I10" s="425"/>
      <c r="J10" s="425"/>
      <c r="K10" s="425"/>
      <c r="L10" s="425"/>
      <c r="M10" s="425"/>
      <c r="N10" s="425"/>
      <c r="O10" s="425"/>
      <c r="P10" s="425"/>
      <c r="Q10" s="425"/>
      <c r="R10" s="368"/>
    </row>
    <row r="11" spans="1:18">
      <c r="A11" s="507" t="s">
        <v>469</v>
      </c>
      <c r="B11" s="368"/>
      <c r="C11" s="368"/>
      <c r="D11" s="368"/>
      <c r="E11" s="369"/>
      <c r="F11" s="425"/>
      <c r="G11" s="425"/>
      <c r="H11" s="425"/>
      <c r="I11" s="425"/>
      <c r="J11" s="425"/>
      <c r="K11" s="425"/>
      <c r="L11" s="425"/>
      <c r="M11" s="425"/>
      <c r="N11" s="425"/>
      <c r="O11" s="425"/>
      <c r="P11" s="425"/>
      <c r="Q11" s="425"/>
      <c r="R11" s="368"/>
    </row>
    <row r="12" spans="1:18">
      <c r="A12" s="507" t="s">
        <v>470</v>
      </c>
      <c r="B12" s="368"/>
      <c r="C12" s="368"/>
      <c r="D12" s="368"/>
      <c r="E12" s="369"/>
      <c r="F12" s="425"/>
      <c r="G12" s="425"/>
      <c r="H12" s="425"/>
      <c r="I12" s="425"/>
      <c r="J12" s="425"/>
      <c r="K12" s="425"/>
      <c r="L12" s="425"/>
      <c r="M12" s="425"/>
      <c r="N12" s="425"/>
      <c r="O12" s="425"/>
      <c r="P12" s="425"/>
      <c r="Q12" s="425"/>
      <c r="R12" s="368"/>
    </row>
    <row r="13" spans="1:18">
      <c r="A13" s="508" t="s">
        <v>494</v>
      </c>
      <c r="B13" s="368"/>
      <c r="C13" s="368"/>
      <c r="D13" s="368"/>
      <c r="E13" s="369"/>
      <c r="F13" s="425"/>
      <c r="G13" s="425"/>
      <c r="H13" s="425"/>
      <c r="I13" s="425"/>
      <c r="J13" s="425"/>
      <c r="K13" s="425"/>
      <c r="L13" s="425"/>
      <c r="M13" s="425"/>
      <c r="N13" s="425"/>
      <c r="O13" s="425"/>
      <c r="P13" s="425"/>
      <c r="Q13" s="425"/>
      <c r="R13" s="368"/>
    </row>
    <row r="14" spans="1:18">
      <c r="A14" s="509" t="s">
        <v>471</v>
      </c>
      <c r="B14" s="368"/>
      <c r="C14" s="368"/>
      <c r="D14" s="368"/>
      <c r="E14" s="369"/>
      <c r="F14" s="425"/>
      <c r="G14" s="425"/>
      <c r="H14" s="425"/>
      <c r="I14" s="425"/>
      <c r="J14" s="425"/>
      <c r="K14" s="425"/>
      <c r="L14" s="425"/>
      <c r="M14" s="425"/>
      <c r="N14" s="425"/>
      <c r="O14" s="425"/>
      <c r="P14" s="425"/>
      <c r="Q14" s="425"/>
      <c r="R14" s="368"/>
    </row>
    <row r="15" spans="1:18">
      <c r="A15" s="509" t="s">
        <v>471</v>
      </c>
      <c r="B15" s="368"/>
      <c r="C15" s="368"/>
      <c r="D15" s="368"/>
      <c r="E15" s="369"/>
      <c r="F15" s="425"/>
      <c r="G15" s="425"/>
      <c r="H15" s="425"/>
      <c r="I15" s="425"/>
      <c r="J15" s="425"/>
      <c r="K15" s="425"/>
      <c r="L15" s="425"/>
      <c r="M15" s="425"/>
      <c r="N15" s="425"/>
      <c r="O15" s="425"/>
      <c r="P15" s="425"/>
      <c r="Q15" s="425"/>
      <c r="R15" s="368"/>
    </row>
    <row r="16" spans="1:18">
      <c r="A16" s="509" t="s">
        <v>471</v>
      </c>
      <c r="B16" s="368"/>
      <c r="C16" s="368"/>
      <c r="D16" s="368"/>
      <c r="E16" s="369"/>
      <c r="F16" s="425"/>
      <c r="G16" s="425"/>
      <c r="H16" s="425"/>
      <c r="I16" s="425"/>
      <c r="J16" s="425"/>
      <c r="K16" s="425"/>
      <c r="L16" s="425"/>
      <c r="M16" s="425"/>
      <c r="N16" s="425"/>
      <c r="O16" s="425"/>
      <c r="P16" s="425"/>
      <c r="Q16" s="425"/>
      <c r="R16" s="368"/>
    </row>
    <row r="17" spans="1:18">
      <c r="A17" s="509" t="s">
        <v>471</v>
      </c>
      <c r="B17" s="368"/>
      <c r="C17" s="368"/>
      <c r="D17" s="368"/>
      <c r="E17" s="369"/>
      <c r="F17" s="425"/>
      <c r="G17" s="425"/>
      <c r="H17" s="425"/>
      <c r="I17" s="425"/>
      <c r="J17" s="425"/>
      <c r="K17" s="425"/>
      <c r="L17" s="425"/>
      <c r="M17" s="425"/>
      <c r="N17" s="425"/>
      <c r="O17" s="425"/>
      <c r="P17" s="425"/>
      <c r="Q17" s="425"/>
      <c r="R17" s="368"/>
    </row>
    <row r="18" spans="1:18" s="428" customFormat="1">
      <c r="A18" s="510" t="s">
        <v>404</v>
      </c>
      <c r="B18" s="384"/>
      <c r="C18" s="384"/>
      <c r="D18" s="384"/>
      <c r="E18" s="384"/>
      <c r="F18" s="425"/>
      <c r="G18" s="425"/>
      <c r="H18" s="425"/>
      <c r="I18" s="425"/>
      <c r="J18" s="425"/>
      <c r="K18" s="425"/>
      <c r="L18" s="425"/>
      <c r="M18" s="425"/>
      <c r="N18" s="425"/>
      <c r="O18" s="425"/>
      <c r="P18" s="425"/>
      <c r="Q18" s="425"/>
      <c r="R18" s="384"/>
    </row>
    <row r="19" spans="1:18" s="428" customFormat="1" ht="29">
      <c r="A19" s="511" t="s">
        <v>405</v>
      </c>
      <c r="B19" s="475" t="s">
        <v>402</v>
      </c>
      <c r="C19" s="474" t="s">
        <v>78</v>
      </c>
      <c r="D19" s="474" t="s">
        <v>55</v>
      </c>
      <c r="E19" s="474" t="s">
        <v>391</v>
      </c>
      <c r="F19" s="474" t="s">
        <v>78</v>
      </c>
      <c r="G19" s="474" t="s">
        <v>55</v>
      </c>
      <c r="H19" s="474" t="s">
        <v>391</v>
      </c>
      <c r="I19" s="474" t="s">
        <v>78</v>
      </c>
      <c r="J19" s="474" t="s">
        <v>55</v>
      </c>
      <c r="K19" s="474" t="s">
        <v>391</v>
      </c>
      <c r="L19" s="474" t="s">
        <v>78</v>
      </c>
      <c r="M19" s="474" t="s">
        <v>55</v>
      </c>
      <c r="N19" s="474" t="s">
        <v>389</v>
      </c>
      <c r="O19" s="474" t="s">
        <v>78</v>
      </c>
      <c r="P19" s="474" t="s">
        <v>55</v>
      </c>
      <c r="Q19" s="474" t="s">
        <v>389</v>
      </c>
      <c r="R19" s="474" t="s">
        <v>403</v>
      </c>
    </row>
    <row r="20" spans="1:18" s="428" customFormat="1">
      <c r="A20" s="506" t="s">
        <v>462</v>
      </c>
      <c r="B20" s="368"/>
      <c r="C20" s="368"/>
      <c r="D20" s="368"/>
      <c r="E20" s="368"/>
      <c r="F20" s="425"/>
      <c r="G20" s="425"/>
      <c r="H20" s="425"/>
      <c r="I20" s="425"/>
      <c r="J20" s="425"/>
      <c r="K20" s="425"/>
      <c r="L20" s="425"/>
      <c r="M20" s="425"/>
      <c r="N20" s="425"/>
      <c r="O20" s="425"/>
      <c r="P20" s="425"/>
      <c r="Q20" s="425"/>
      <c r="R20" s="476"/>
    </row>
    <row r="21" spans="1:18" s="428" customFormat="1">
      <c r="A21" s="507" t="s">
        <v>463</v>
      </c>
      <c r="B21" s="368"/>
      <c r="C21" s="368"/>
      <c r="D21" s="368"/>
      <c r="E21" s="368"/>
      <c r="F21" s="425"/>
      <c r="G21" s="425"/>
      <c r="H21" s="425"/>
      <c r="I21" s="425"/>
      <c r="J21" s="425"/>
      <c r="K21" s="425"/>
      <c r="L21" s="425"/>
      <c r="M21" s="425"/>
      <c r="N21" s="425"/>
      <c r="O21" s="425"/>
      <c r="P21" s="425"/>
      <c r="Q21" s="425"/>
      <c r="R21" s="476"/>
    </row>
    <row r="22" spans="1:18" s="428" customFormat="1">
      <c r="A22" s="507" t="s">
        <v>464</v>
      </c>
      <c r="B22" s="368"/>
      <c r="C22" s="368"/>
      <c r="D22" s="368"/>
      <c r="E22" s="368"/>
      <c r="F22" s="425"/>
      <c r="G22" s="425"/>
      <c r="H22" s="425"/>
      <c r="I22" s="425"/>
      <c r="J22" s="425"/>
      <c r="K22" s="425"/>
      <c r="L22" s="425"/>
      <c r="M22" s="425"/>
      <c r="N22" s="425"/>
      <c r="O22" s="425"/>
      <c r="P22" s="425"/>
      <c r="Q22" s="425"/>
      <c r="R22" s="476"/>
    </row>
    <row r="23" spans="1:18" s="428" customFormat="1">
      <c r="A23" s="507" t="s">
        <v>465</v>
      </c>
      <c r="B23" s="368"/>
      <c r="C23" s="368"/>
      <c r="D23" s="368"/>
      <c r="E23" s="368"/>
      <c r="F23" s="425"/>
      <c r="G23" s="425"/>
      <c r="H23" s="425"/>
      <c r="I23" s="425"/>
      <c r="J23" s="425"/>
      <c r="K23" s="425"/>
      <c r="L23" s="425"/>
      <c r="M23" s="425"/>
      <c r="N23" s="425"/>
      <c r="O23" s="425"/>
      <c r="P23" s="425"/>
      <c r="Q23" s="425"/>
      <c r="R23" s="476"/>
    </row>
    <row r="24" spans="1:18" s="428" customFormat="1">
      <c r="A24" s="507" t="s">
        <v>466</v>
      </c>
      <c r="B24" s="368"/>
      <c r="C24" s="368"/>
      <c r="D24" s="368"/>
      <c r="E24" s="368"/>
      <c r="F24" s="425"/>
      <c r="G24" s="425"/>
      <c r="H24" s="425"/>
      <c r="I24" s="425"/>
      <c r="J24" s="425"/>
      <c r="K24" s="425"/>
      <c r="L24" s="425"/>
      <c r="M24" s="425"/>
      <c r="N24" s="425"/>
      <c r="O24" s="425"/>
      <c r="P24" s="425"/>
      <c r="Q24" s="425"/>
      <c r="R24" s="476"/>
    </row>
    <row r="25" spans="1:18" s="428" customFormat="1">
      <c r="A25" s="507" t="s">
        <v>467</v>
      </c>
      <c r="B25" s="368"/>
      <c r="C25" s="368"/>
      <c r="D25" s="368"/>
      <c r="E25" s="368"/>
      <c r="F25" s="425"/>
      <c r="G25" s="425"/>
      <c r="H25" s="425"/>
      <c r="I25" s="425"/>
      <c r="J25" s="425"/>
      <c r="K25" s="425"/>
      <c r="L25" s="425"/>
      <c r="M25" s="425"/>
      <c r="N25" s="425"/>
      <c r="O25" s="425"/>
      <c r="P25" s="425"/>
      <c r="Q25" s="425"/>
      <c r="R25" s="476"/>
    </row>
    <row r="26" spans="1:18" s="428" customFormat="1" ht="36">
      <c r="A26" s="507" t="s">
        <v>468</v>
      </c>
      <c r="B26" s="368"/>
      <c r="C26" s="368"/>
      <c r="D26" s="368"/>
      <c r="E26" s="368"/>
      <c r="F26" s="425"/>
      <c r="G26" s="425"/>
      <c r="H26" s="425"/>
      <c r="I26" s="425"/>
      <c r="J26" s="425"/>
      <c r="K26" s="425"/>
      <c r="L26" s="425"/>
      <c r="M26" s="425"/>
      <c r="N26" s="425"/>
      <c r="O26" s="425"/>
      <c r="P26" s="425"/>
      <c r="Q26" s="425"/>
      <c r="R26" s="476"/>
    </row>
    <row r="27" spans="1:18" s="428" customFormat="1">
      <c r="A27" s="507" t="s">
        <v>469</v>
      </c>
      <c r="B27" s="368"/>
      <c r="C27" s="368"/>
      <c r="D27" s="368"/>
      <c r="E27" s="368"/>
      <c r="F27" s="425"/>
      <c r="G27" s="425"/>
      <c r="H27" s="425"/>
      <c r="I27" s="425"/>
      <c r="J27" s="425"/>
      <c r="K27" s="425"/>
      <c r="L27" s="425"/>
      <c r="M27" s="425"/>
      <c r="N27" s="425"/>
      <c r="O27" s="425"/>
      <c r="P27" s="425"/>
      <c r="Q27" s="425"/>
      <c r="R27" s="476"/>
    </row>
    <row r="28" spans="1:18" s="428" customFormat="1">
      <c r="A28" s="507" t="s">
        <v>470</v>
      </c>
      <c r="B28" s="368"/>
      <c r="C28" s="368"/>
      <c r="D28" s="368"/>
      <c r="E28" s="368"/>
      <c r="F28" s="425"/>
      <c r="G28" s="425"/>
      <c r="H28" s="425"/>
      <c r="I28" s="425"/>
      <c r="J28" s="425"/>
      <c r="K28" s="425"/>
      <c r="L28" s="425"/>
      <c r="M28" s="425"/>
      <c r="N28" s="425"/>
      <c r="O28" s="425"/>
      <c r="P28" s="425"/>
      <c r="Q28" s="425"/>
      <c r="R28" s="476"/>
    </row>
    <row r="29" spans="1:18" s="428" customFormat="1">
      <c r="A29" s="509" t="s">
        <v>471</v>
      </c>
      <c r="B29" s="368"/>
      <c r="C29" s="368"/>
      <c r="D29" s="368"/>
      <c r="E29" s="368"/>
      <c r="F29" s="425"/>
      <c r="G29" s="425"/>
      <c r="H29" s="425"/>
      <c r="I29" s="425"/>
      <c r="J29" s="425"/>
      <c r="K29" s="425"/>
      <c r="L29" s="425"/>
      <c r="M29" s="425"/>
      <c r="N29" s="425"/>
      <c r="O29" s="425"/>
      <c r="P29" s="425"/>
      <c r="Q29" s="425"/>
      <c r="R29" s="476"/>
    </row>
    <row r="30" spans="1:18" s="428" customFormat="1">
      <c r="A30" s="509" t="s">
        <v>471</v>
      </c>
      <c r="B30" s="368"/>
      <c r="C30" s="368"/>
      <c r="D30" s="368"/>
      <c r="E30" s="368"/>
      <c r="F30" s="425"/>
      <c r="G30" s="425"/>
      <c r="H30" s="425"/>
      <c r="I30" s="425"/>
      <c r="J30" s="425"/>
      <c r="K30" s="425"/>
      <c r="L30" s="425"/>
      <c r="M30" s="425"/>
      <c r="N30" s="425"/>
      <c r="O30" s="425"/>
      <c r="P30" s="425"/>
      <c r="Q30" s="425"/>
      <c r="R30" s="476"/>
    </row>
    <row r="31" spans="1:18" s="428" customFormat="1">
      <c r="A31" s="509" t="s">
        <v>471</v>
      </c>
      <c r="B31" s="368"/>
      <c r="C31" s="368"/>
      <c r="D31" s="368"/>
      <c r="E31" s="368"/>
      <c r="F31" s="425"/>
      <c r="G31" s="425"/>
      <c r="H31" s="425"/>
      <c r="I31" s="425"/>
      <c r="J31" s="425"/>
      <c r="K31" s="425"/>
      <c r="L31" s="425"/>
      <c r="M31" s="425"/>
      <c r="N31" s="425"/>
      <c r="O31" s="425"/>
      <c r="P31" s="425"/>
      <c r="Q31" s="425"/>
      <c r="R31" s="476"/>
    </row>
    <row r="32" spans="1:18" s="428" customFormat="1">
      <c r="A32" s="509" t="s">
        <v>471</v>
      </c>
      <c r="B32" s="368"/>
      <c r="C32" s="368"/>
      <c r="D32" s="368"/>
      <c r="E32" s="368"/>
      <c r="F32" s="425"/>
      <c r="G32" s="425"/>
      <c r="H32" s="425"/>
      <c r="I32" s="425"/>
      <c r="J32" s="425"/>
      <c r="K32" s="425"/>
      <c r="L32" s="425"/>
      <c r="M32" s="425"/>
      <c r="N32" s="425"/>
      <c r="O32" s="425"/>
      <c r="P32" s="425"/>
      <c r="Q32" s="425"/>
      <c r="R32" s="476"/>
    </row>
    <row r="33" spans="1:18" s="428" customFormat="1">
      <c r="A33" s="509" t="s">
        <v>471</v>
      </c>
      <c r="B33" s="368"/>
      <c r="C33" s="368"/>
      <c r="D33" s="368"/>
      <c r="E33" s="368"/>
      <c r="F33" s="425"/>
      <c r="G33" s="425"/>
      <c r="H33" s="425"/>
      <c r="I33" s="425"/>
      <c r="J33" s="425"/>
      <c r="K33" s="425"/>
      <c r="L33" s="425"/>
      <c r="M33" s="425"/>
      <c r="N33" s="425"/>
      <c r="O33" s="425"/>
      <c r="P33" s="425"/>
      <c r="Q33" s="425"/>
      <c r="R33" s="476"/>
    </row>
    <row r="34" spans="1:18" s="428" customFormat="1">
      <c r="A34" s="509" t="s">
        <v>471</v>
      </c>
      <c r="B34" s="368"/>
      <c r="C34" s="368"/>
      <c r="D34" s="368"/>
      <c r="E34" s="368"/>
      <c r="F34" s="425"/>
      <c r="G34" s="425"/>
      <c r="H34" s="425"/>
      <c r="I34" s="425"/>
      <c r="J34" s="425"/>
      <c r="K34" s="425"/>
      <c r="L34" s="425"/>
      <c r="M34" s="425"/>
      <c r="N34" s="425"/>
      <c r="O34" s="425"/>
      <c r="P34" s="425"/>
      <c r="Q34" s="425"/>
      <c r="R34" s="476"/>
    </row>
    <row r="35" spans="1:18" s="428" customFormat="1">
      <c r="A35" s="509" t="s">
        <v>471</v>
      </c>
      <c r="B35" s="368"/>
      <c r="C35" s="368"/>
      <c r="D35" s="368"/>
      <c r="E35" s="368"/>
      <c r="F35" s="425"/>
      <c r="G35" s="425"/>
      <c r="H35" s="425"/>
      <c r="I35" s="425"/>
      <c r="J35" s="425"/>
      <c r="K35" s="425"/>
      <c r="L35" s="425"/>
      <c r="M35" s="425"/>
      <c r="N35" s="425"/>
      <c r="O35" s="425"/>
      <c r="P35" s="425"/>
      <c r="Q35" s="425"/>
      <c r="R35" s="476"/>
    </row>
    <row r="36" spans="1:18" s="428" customFormat="1">
      <c r="A36" s="509" t="s">
        <v>471</v>
      </c>
      <c r="B36" s="368"/>
      <c r="C36" s="368"/>
      <c r="D36" s="368"/>
      <c r="E36" s="368"/>
      <c r="F36" s="425"/>
      <c r="G36" s="425"/>
      <c r="H36" s="425"/>
      <c r="I36" s="425"/>
      <c r="J36" s="425"/>
      <c r="K36" s="425"/>
      <c r="L36" s="425"/>
      <c r="M36" s="425"/>
      <c r="N36" s="425"/>
      <c r="O36" s="425"/>
      <c r="P36" s="425"/>
      <c r="Q36" s="425"/>
      <c r="R36" s="476"/>
    </row>
    <row r="37" spans="1:18" s="428" customFormat="1">
      <c r="A37" s="509" t="s">
        <v>471</v>
      </c>
      <c r="B37" s="368"/>
      <c r="C37" s="368"/>
      <c r="D37" s="368"/>
      <c r="E37" s="368"/>
      <c r="F37" s="425"/>
      <c r="G37" s="425"/>
      <c r="H37" s="425"/>
      <c r="I37" s="425"/>
      <c r="J37" s="425"/>
      <c r="K37" s="425"/>
      <c r="L37" s="425"/>
      <c r="M37" s="425"/>
      <c r="N37" s="425"/>
      <c r="O37" s="425"/>
      <c r="P37" s="425"/>
      <c r="Q37" s="425"/>
      <c r="R37" s="476"/>
    </row>
    <row r="38" spans="1:18" s="428" customFormat="1" ht="29">
      <c r="A38" s="510" t="s">
        <v>503</v>
      </c>
      <c r="B38" s="384"/>
      <c r="C38" s="384"/>
      <c r="D38" s="384"/>
      <c r="E38" s="384"/>
      <c r="F38" s="425"/>
      <c r="G38" s="425"/>
      <c r="H38" s="425"/>
      <c r="I38" s="425"/>
      <c r="J38" s="425"/>
      <c r="K38" s="425"/>
      <c r="L38" s="425"/>
      <c r="M38" s="425"/>
      <c r="N38" s="425"/>
      <c r="O38" s="425"/>
      <c r="P38" s="425"/>
      <c r="Q38" s="425"/>
      <c r="R38" s="384"/>
    </row>
    <row r="39" spans="1:18" ht="29">
      <c r="A39" s="511" t="s">
        <v>504</v>
      </c>
      <c r="B39" s="475" t="s">
        <v>402</v>
      </c>
      <c r="C39" s="474" t="s">
        <v>78</v>
      </c>
      <c r="D39" s="474" t="s">
        <v>55</v>
      </c>
      <c r="E39" s="474" t="s">
        <v>391</v>
      </c>
      <c r="F39" s="474" t="s">
        <v>78</v>
      </c>
      <c r="G39" s="474" t="s">
        <v>55</v>
      </c>
      <c r="H39" s="474" t="s">
        <v>391</v>
      </c>
      <c r="I39" s="474" t="s">
        <v>78</v>
      </c>
      <c r="J39" s="474" t="s">
        <v>55</v>
      </c>
      <c r="K39" s="474" t="s">
        <v>391</v>
      </c>
      <c r="L39" s="474" t="s">
        <v>78</v>
      </c>
      <c r="M39" s="474" t="s">
        <v>55</v>
      </c>
      <c r="N39" s="474" t="s">
        <v>389</v>
      </c>
      <c r="O39" s="474" t="s">
        <v>78</v>
      </c>
      <c r="P39" s="474" t="s">
        <v>55</v>
      </c>
      <c r="Q39" s="474" t="s">
        <v>389</v>
      </c>
      <c r="R39" s="474" t="s">
        <v>403</v>
      </c>
    </row>
    <row r="40" spans="1:18">
      <c r="A40" s="512" t="s">
        <v>473</v>
      </c>
      <c r="B40" s="475"/>
      <c r="C40" s="474"/>
      <c r="D40" s="474"/>
      <c r="E40" s="474"/>
      <c r="F40" s="474"/>
      <c r="G40" s="474"/>
      <c r="H40" s="474"/>
      <c r="I40" s="474"/>
      <c r="J40" s="474"/>
      <c r="K40" s="474"/>
      <c r="L40" s="474"/>
      <c r="M40" s="474"/>
      <c r="N40" s="474"/>
      <c r="O40" s="474"/>
      <c r="P40" s="474"/>
      <c r="Q40" s="474"/>
      <c r="R40" s="474"/>
    </row>
    <row r="41" spans="1:18">
      <c r="A41" s="506" t="s">
        <v>462</v>
      </c>
      <c r="B41" s="368"/>
      <c r="C41" s="368"/>
      <c r="D41" s="368"/>
      <c r="E41" s="368"/>
      <c r="F41" s="425"/>
      <c r="G41" s="425"/>
      <c r="H41" s="425"/>
      <c r="I41" s="425"/>
      <c r="J41" s="425"/>
      <c r="K41" s="425"/>
      <c r="L41" s="425"/>
      <c r="M41" s="425"/>
      <c r="N41" s="425"/>
      <c r="O41" s="425"/>
      <c r="P41" s="425"/>
      <c r="Q41" s="425"/>
      <c r="R41" s="368"/>
    </row>
    <row r="42" spans="1:18">
      <c r="A42" s="507" t="s">
        <v>463</v>
      </c>
      <c r="B42" s="368"/>
      <c r="C42" s="368"/>
      <c r="D42" s="368"/>
      <c r="E42" s="368"/>
      <c r="F42" s="425"/>
      <c r="G42" s="425"/>
      <c r="H42" s="425"/>
      <c r="I42" s="425"/>
      <c r="J42" s="425"/>
      <c r="K42" s="425"/>
      <c r="L42" s="425"/>
      <c r="M42" s="425"/>
      <c r="N42" s="425"/>
      <c r="O42" s="425"/>
      <c r="P42" s="425"/>
      <c r="Q42" s="425"/>
      <c r="R42" s="368"/>
    </row>
    <row r="43" spans="1:18">
      <c r="A43" s="507" t="s">
        <v>464</v>
      </c>
      <c r="B43" s="368"/>
      <c r="C43" s="368"/>
      <c r="D43" s="368"/>
      <c r="E43" s="368"/>
      <c r="F43" s="425"/>
      <c r="G43" s="425"/>
      <c r="H43" s="425"/>
      <c r="I43" s="425"/>
      <c r="J43" s="425"/>
      <c r="K43" s="425"/>
      <c r="L43" s="425"/>
      <c r="M43" s="425"/>
      <c r="N43" s="425"/>
      <c r="O43" s="425"/>
      <c r="P43" s="425"/>
      <c r="Q43" s="425"/>
      <c r="R43" s="368"/>
    </row>
    <row r="44" spans="1:18">
      <c r="A44" s="507" t="s">
        <v>465</v>
      </c>
      <c r="B44" s="368"/>
      <c r="C44" s="368"/>
      <c r="D44" s="368"/>
      <c r="E44" s="368"/>
      <c r="F44" s="425"/>
      <c r="G44" s="425"/>
      <c r="H44" s="425"/>
      <c r="I44" s="425"/>
      <c r="J44" s="425"/>
      <c r="K44" s="425"/>
      <c r="L44" s="425"/>
      <c r="M44" s="425"/>
      <c r="N44" s="425"/>
      <c r="O44" s="425"/>
      <c r="P44" s="425"/>
      <c r="Q44" s="425"/>
      <c r="R44" s="368"/>
    </row>
    <row r="45" spans="1:18">
      <c r="A45" s="507" t="s">
        <v>466</v>
      </c>
      <c r="B45" s="368"/>
      <c r="C45" s="368"/>
      <c r="D45" s="368"/>
      <c r="E45" s="368"/>
      <c r="F45" s="425"/>
      <c r="G45" s="425"/>
      <c r="H45" s="425"/>
      <c r="I45" s="425"/>
      <c r="J45" s="425"/>
      <c r="K45" s="425"/>
      <c r="L45" s="425"/>
      <c r="M45" s="425"/>
      <c r="N45" s="425"/>
      <c r="O45" s="425"/>
      <c r="P45" s="425"/>
      <c r="Q45" s="425"/>
      <c r="R45" s="368"/>
    </row>
    <row r="46" spans="1:18">
      <c r="A46" s="507" t="s">
        <v>467</v>
      </c>
      <c r="B46" s="368"/>
      <c r="C46" s="368"/>
      <c r="D46" s="368"/>
      <c r="E46" s="368"/>
      <c r="F46" s="425"/>
      <c r="G46" s="425"/>
      <c r="H46" s="425"/>
      <c r="I46" s="425"/>
      <c r="J46" s="425"/>
      <c r="K46" s="425"/>
      <c r="L46" s="425"/>
      <c r="M46" s="425"/>
      <c r="N46" s="425"/>
      <c r="O46" s="425"/>
      <c r="P46" s="425"/>
      <c r="Q46" s="425"/>
      <c r="R46" s="368"/>
    </row>
    <row r="47" spans="1:18" ht="36">
      <c r="A47" s="507" t="s">
        <v>468</v>
      </c>
      <c r="B47" s="368"/>
      <c r="C47" s="368"/>
      <c r="D47" s="368"/>
      <c r="E47" s="368"/>
      <c r="F47" s="425"/>
      <c r="G47" s="425"/>
      <c r="H47" s="425"/>
      <c r="I47" s="425"/>
      <c r="J47" s="425"/>
      <c r="K47" s="425"/>
      <c r="L47" s="425"/>
      <c r="M47" s="425"/>
      <c r="N47" s="425"/>
      <c r="O47" s="425"/>
      <c r="P47" s="425"/>
      <c r="Q47" s="425"/>
      <c r="R47" s="368"/>
    </row>
    <row r="48" spans="1:18">
      <c r="A48" s="507" t="s">
        <v>469</v>
      </c>
      <c r="B48" s="368"/>
      <c r="C48" s="368"/>
      <c r="D48" s="368"/>
      <c r="E48" s="368"/>
      <c r="F48" s="425"/>
      <c r="G48" s="425"/>
      <c r="H48" s="425"/>
      <c r="I48" s="425"/>
      <c r="J48" s="425"/>
      <c r="K48" s="425"/>
      <c r="L48" s="425"/>
      <c r="M48" s="425"/>
      <c r="N48" s="425"/>
      <c r="O48" s="425"/>
      <c r="P48" s="425"/>
      <c r="Q48" s="425"/>
      <c r="R48" s="368"/>
    </row>
    <row r="49" spans="1:18">
      <c r="A49" s="507" t="s">
        <v>470</v>
      </c>
      <c r="B49" s="368"/>
      <c r="C49" s="368"/>
      <c r="D49" s="368"/>
      <c r="E49" s="368"/>
      <c r="F49" s="425"/>
      <c r="G49" s="425"/>
      <c r="H49" s="425"/>
      <c r="I49" s="425"/>
      <c r="J49" s="425"/>
      <c r="K49" s="425"/>
      <c r="L49" s="425"/>
      <c r="M49" s="425"/>
      <c r="N49" s="425"/>
      <c r="O49" s="425"/>
      <c r="P49" s="425"/>
      <c r="Q49" s="425"/>
      <c r="R49" s="368"/>
    </row>
    <row r="50" spans="1:18">
      <c r="A50" s="509" t="s">
        <v>471</v>
      </c>
      <c r="B50" s="368"/>
      <c r="C50" s="368"/>
      <c r="D50" s="368"/>
      <c r="E50" s="368"/>
      <c r="F50" s="425"/>
      <c r="G50" s="425"/>
      <c r="H50" s="425"/>
      <c r="I50" s="425"/>
      <c r="J50" s="425"/>
      <c r="K50" s="425"/>
      <c r="L50" s="425"/>
      <c r="M50" s="425"/>
      <c r="N50" s="425"/>
      <c r="O50" s="425"/>
      <c r="P50" s="425"/>
      <c r="Q50" s="425"/>
      <c r="R50" s="368"/>
    </row>
    <row r="51" spans="1:18">
      <c r="A51" s="509" t="s">
        <v>471</v>
      </c>
      <c r="B51" s="368"/>
      <c r="C51" s="368"/>
      <c r="D51" s="368"/>
      <c r="E51" s="368"/>
      <c r="F51" s="425"/>
      <c r="G51" s="425"/>
      <c r="H51" s="425"/>
      <c r="I51" s="425"/>
      <c r="J51" s="425"/>
      <c r="K51" s="425"/>
      <c r="L51" s="425"/>
      <c r="M51" s="425"/>
      <c r="N51" s="425"/>
      <c r="O51" s="425"/>
      <c r="P51" s="425"/>
      <c r="Q51" s="425"/>
      <c r="R51" s="368"/>
    </row>
    <row r="52" spans="1:18">
      <c r="A52" s="509" t="s">
        <v>471</v>
      </c>
      <c r="B52" s="368"/>
      <c r="C52" s="368"/>
      <c r="D52" s="368"/>
      <c r="E52" s="368"/>
      <c r="F52" s="425"/>
      <c r="G52" s="425"/>
      <c r="H52" s="425"/>
      <c r="I52" s="425"/>
      <c r="J52" s="425"/>
      <c r="K52" s="425"/>
      <c r="L52" s="425"/>
      <c r="M52" s="425"/>
      <c r="N52" s="425"/>
      <c r="O52" s="425"/>
      <c r="P52" s="425"/>
      <c r="Q52" s="425"/>
      <c r="R52" s="368"/>
    </row>
    <row r="53" spans="1:18">
      <c r="A53" s="509" t="s">
        <v>471</v>
      </c>
      <c r="B53" s="368"/>
      <c r="C53" s="368"/>
      <c r="D53" s="368"/>
      <c r="E53" s="368"/>
      <c r="F53" s="425"/>
      <c r="G53" s="425"/>
      <c r="H53" s="425"/>
      <c r="I53" s="425"/>
      <c r="J53" s="425"/>
      <c r="K53" s="425"/>
      <c r="L53" s="425"/>
      <c r="M53" s="425"/>
      <c r="N53" s="425"/>
      <c r="O53" s="425"/>
      <c r="P53" s="425"/>
      <c r="Q53" s="425"/>
      <c r="R53" s="368"/>
    </row>
    <row r="54" spans="1:18">
      <c r="A54" s="509" t="s">
        <v>471</v>
      </c>
      <c r="B54" s="368"/>
      <c r="C54" s="368"/>
      <c r="D54" s="368"/>
      <c r="E54" s="368"/>
      <c r="F54" s="425"/>
      <c r="G54" s="425"/>
      <c r="H54" s="425"/>
      <c r="I54" s="425"/>
      <c r="J54" s="425"/>
      <c r="K54" s="425"/>
      <c r="L54" s="425"/>
      <c r="M54" s="425"/>
      <c r="N54" s="425"/>
      <c r="O54" s="425"/>
      <c r="P54" s="425"/>
      <c r="Q54" s="425"/>
      <c r="R54" s="368"/>
    </row>
    <row r="55" spans="1:18">
      <c r="A55" s="509" t="s">
        <v>471</v>
      </c>
      <c r="B55" s="368"/>
      <c r="C55" s="368"/>
      <c r="D55" s="368"/>
      <c r="E55" s="368"/>
      <c r="F55" s="425"/>
      <c r="G55" s="425"/>
      <c r="H55" s="425"/>
      <c r="I55" s="425"/>
      <c r="J55" s="425"/>
      <c r="K55" s="425"/>
      <c r="L55" s="425"/>
      <c r="M55" s="425"/>
      <c r="N55" s="425"/>
      <c r="O55" s="425"/>
      <c r="P55" s="425"/>
      <c r="Q55" s="425"/>
      <c r="R55" s="368"/>
    </row>
    <row r="56" spans="1:18">
      <c r="A56" s="509" t="s">
        <v>471</v>
      </c>
      <c r="B56" s="368"/>
      <c r="C56" s="368"/>
      <c r="D56" s="368"/>
      <c r="E56" s="368"/>
      <c r="F56" s="425"/>
      <c r="G56" s="425"/>
      <c r="H56" s="425"/>
      <c r="I56" s="425"/>
      <c r="J56" s="425"/>
      <c r="K56" s="425"/>
      <c r="L56" s="425"/>
      <c r="M56" s="425"/>
      <c r="N56" s="425"/>
      <c r="O56" s="425"/>
      <c r="P56" s="425"/>
      <c r="Q56" s="425"/>
      <c r="R56" s="368"/>
    </row>
    <row r="57" spans="1:18">
      <c r="A57" s="509" t="s">
        <v>471</v>
      </c>
      <c r="B57" s="368"/>
      <c r="C57" s="368"/>
      <c r="D57" s="368"/>
      <c r="E57" s="368"/>
      <c r="F57" s="425"/>
      <c r="G57" s="425"/>
      <c r="H57" s="425"/>
      <c r="I57" s="425"/>
      <c r="J57" s="425"/>
      <c r="K57" s="425"/>
      <c r="L57" s="425"/>
      <c r="M57" s="425"/>
      <c r="N57" s="425"/>
      <c r="O57" s="425"/>
      <c r="P57" s="425"/>
      <c r="Q57" s="425"/>
      <c r="R57" s="368"/>
    </row>
    <row r="58" spans="1:18">
      <c r="A58" s="509" t="s">
        <v>471</v>
      </c>
      <c r="B58" s="368"/>
      <c r="C58" s="368"/>
      <c r="D58" s="368"/>
      <c r="E58" s="368"/>
      <c r="F58" s="425"/>
      <c r="G58" s="425"/>
      <c r="H58" s="425"/>
      <c r="I58" s="425"/>
      <c r="J58" s="425"/>
      <c r="K58" s="425"/>
      <c r="L58" s="425"/>
      <c r="M58" s="425"/>
      <c r="N58" s="425"/>
      <c r="O58" s="425"/>
      <c r="P58" s="425"/>
      <c r="Q58" s="425"/>
      <c r="R58" s="368"/>
    </row>
    <row r="59" spans="1:18" ht="29">
      <c r="A59" s="510" t="s">
        <v>505</v>
      </c>
      <c r="B59" s="384"/>
      <c r="C59" s="384"/>
      <c r="D59" s="384"/>
      <c r="E59" s="384"/>
      <c r="F59" s="425"/>
      <c r="G59" s="425"/>
      <c r="H59" s="425"/>
      <c r="I59" s="425"/>
      <c r="J59" s="425"/>
      <c r="K59" s="425"/>
      <c r="L59" s="425"/>
      <c r="M59" s="425"/>
      <c r="N59" s="425"/>
      <c r="O59" s="425"/>
      <c r="P59" s="425"/>
      <c r="Q59" s="425"/>
      <c r="R59" s="384"/>
    </row>
    <row r="60" spans="1:18">
      <c r="A60" s="512" t="s">
        <v>474</v>
      </c>
      <c r="B60" s="475"/>
      <c r="C60" s="474"/>
      <c r="D60" s="474"/>
      <c r="E60" s="474"/>
      <c r="F60" s="474"/>
      <c r="G60" s="474"/>
      <c r="H60" s="474"/>
      <c r="I60" s="474"/>
      <c r="J60" s="474"/>
      <c r="K60" s="474"/>
      <c r="L60" s="474"/>
      <c r="M60" s="474"/>
      <c r="N60" s="474"/>
      <c r="O60" s="474"/>
      <c r="P60" s="474"/>
      <c r="Q60" s="474"/>
      <c r="R60" s="474"/>
    </row>
    <row r="61" spans="1:18">
      <c r="A61" s="506" t="s">
        <v>462</v>
      </c>
      <c r="B61" s="368"/>
      <c r="C61" s="368"/>
      <c r="D61" s="368"/>
      <c r="E61" s="368"/>
      <c r="F61" s="425"/>
      <c r="G61" s="425"/>
      <c r="H61" s="425"/>
      <c r="I61" s="425"/>
      <c r="J61" s="425"/>
      <c r="K61" s="425"/>
      <c r="L61" s="425"/>
      <c r="M61" s="425"/>
      <c r="N61" s="425"/>
      <c r="O61" s="425"/>
      <c r="P61" s="425"/>
      <c r="Q61" s="425"/>
      <c r="R61" s="384"/>
    </row>
    <row r="62" spans="1:18">
      <c r="A62" s="507" t="s">
        <v>463</v>
      </c>
      <c r="B62" s="368"/>
      <c r="C62" s="368"/>
      <c r="D62" s="368"/>
      <c r="E62" s="368"/>
      <c r="F62" s="425"/>
      <c r="G62" s="425"/>
      <c r="H62" s="425"/>
      <c r="I62" s="425"/>
      <c r="J62" s="425"/>
      <c r="K62" s="425"/>
      <c r="L62" s="425"/>
      <c r="M62" s="425"/>
      <c r="N62" s="425"/>
      <c r="O62" s="425"/>
      <c r="P62" s="425"/>
      <c r="Q62" s="425"/>
      <c r="R62" s="384"/>
    </row>
    <row r="63" spans="1:18">
      <c r="A63" s="507" t="s">
        <v>464</v>
      </c>
      <c r="B63" s="368"/>
      <c r="C63" s="368"/>
      <c r="D63" s="368"/>
      <c r="E63" s="368"/>
      <c r="F63" s="425"/>
      <c r="G63" s="425"/>
      <c r="H63" s="425"/>
      <c r="I63" s="425"/>
      <c r="J63" s="425"/>
      <c r="K63" s="425"/>
      <c r="L63" s="425"/>
      <c r="M63" s="425"/>
      <c r="N63" s="425"/>
      <c r="O63" s="425"/>
      <c r="P63" s="425"/>
      <c r="Q63" s="425"/>
      <c r="R63" s="384"/>
    </row>
    <row r="64" spans="1:18">
      <c r="A64" s="507" t="s">
        <v>465</v>
      </c>
      <c r="B64" s="368"/>
      <c r="C64" s="368"/>
      <c r="D64" s="368"/>
      <c r="E64" s="368"/>
      <c r="F64" s="425"/>
      <c r="G64" s="425"/>
      <c r="H64" s="425"/>
      <c r="I64" s="425"/>
      <c r="J64" s="425"/>
      <c r="K64" s="425"/>
      <c r="L64" s="425"/>
      <c r="M64" s="425"/>
      <c r="N64" s="425"/>
      <c r="O64" s="425"/>
      <c r="P64" s="425"/>
      <c r="Q64" s="425"/>
      <c r="R64" s="384"/>
    </row>
    <row r="65" spans="1:18">
      <c r="A65" s="507" t="s">
        <v>466</v>
      </c>
      <c r="B65" s="368"/>
      <c r="C65" s="368"/>
      <c r="D65" s="368"/>
      <c r="E65" s="368"/>
      <c r="F65" s="425"/>
      <c r="G65" s="425"/>
      <c r="H65" s="425"/>
      <c r="I65" s="425"/>
      <c r="J65" s="425"/>
      <c r="K65" s="425"/>
      <c r="L65" s="425"/>
      <c r="M65" s="425"/>
      <c r="N65" s="425"/>
      <c r="O65" s="425"/>
      <c r="P65" s="425"/>
      <c r="Q65" s="425"/>
      <c r="R65" s="384"/>
    </row>
    <row r="66" spans="1:18">
      <c r="A66" s="507" t="s">
        <v>467</v>
      </c>
      <c r="B66" s="368"/>
      <c r="C66" s="368"/>
      <c r="D66" s="368"/>
      <c r="E66" s="368"/>
      <c r="F66" s="425"/>
      <c r="G66" s="425"/>
      <c r="H66" s="425"/>
      <c r="I66" s="425"/>
      <c r="J66" s="425"/>
      <c r="K66" s="425"/>
      <c r="L66" s="425"/>
      <c r="M66" s="425"/>
      <c r="N66" s="425"/>
      <c r="O66" s="425"/>
      <c r="P66" s="425"/>
      <c r="Q66" s="425"/>
      <c r="R66" s="384"/>
    </row>
    <row r="67" spans="1:18" ht="36">
      <c r="A67" s="507" t="s">
        <v>468</v>
      </c>
      <c r="B67" s="368"/>
      <c r="C67" s="368"/>
      <c r="D67" s="368"/>
      <c r="E67" s="368"/>
      <c r="F67" s="425"/>
      <c r="G67" s="425"/>
      <c r="H67" s="425"/>
      <c r="I67" s="425"/>
      <c r="J67" s="425"/>
      <c r="K67" s="425"/>
      <c r="L67" s="425"/>
      <c r="M67" s="425"/>
      <c r="N67" s="425"/>
      <c r="O67" s="425"/>
      <c r="P67" s="425"/>
      <c r="Q67" s="425"/>
      <c r="R67" s="384"/>
    </row>
    <row r="68" spans="1:18">
      <c r="A68" s="507" t="s">
        <v>469</v>
      </c>
      <c r="B68" s="368"/>
      <c r="C68" s="368"/>
      <c r="D68" s="368"/>
      <c r="E68" s="368"/>
      <c r="F68" s="425"/>
      <c r="G68" s="425"/>
      <c r="H68" s="425"/>
      <c r="I68" s="425"/>
      <c r="J68" s="425"/>
      <c r="K68" s="425"/>
      <c r="L68" s="425"/>
      <c r="M68" s="425"/>
      <c r="N68" s="425"/>
      <c r="O68" s="425"/>
      <c r="P68" s="425"/>
      <c r="Q68" s="425"/>
      <c r="R68" s="384"/>
    </row>
    <row r="69" spans="1:18">
      <c r="A69" s="507" t="s">
        <v>470</v>
      </c>
      <c r="B69" s="368"/>
      <c r="C69" s="368"/>
      <c r="D69" s="368"/>
      <c r="E69" s="368"/>
      <c r="F69" s="425"/>
      <c r="G69" s="425"/>
      <c r="H69" s="425"/>
      <c r="I69" s="425"/>
      <c r="J69" s="425"/>
      <c r="K69" s="425"/>
      <c r="L69" s="425"/>
      <c r="M69" s="425"/>
      <c r="N69" s="425"/>
      <c r="O69" s="425"/>
      <c r="P69" s="425"/>
      <c r="Q69" s="425"/>
      <c r="R69" s="384"/>
    </row>
    <row r="70" spans="1:18">
      <c r="A70" s="509" t="s">
        <v>471</v>
      </c>
      <c r="B70" s="368"/>
      <c r="C70" s="368"/>
      <c r="D70" s="368"/>
      <c r="E70" s="368"/>
      <c r="F70" s="425"/>
      <c r="G70" s="425"/>
      <c r="H70" s="425"/>
      <c r="I70" s="425"/>
      <c r="J70" s="425"/>
      <c r="K70" s="425"/>
      <c r="L70" s="425"/>
      <c r="M70" s="425"/>
      <c r="N70" s="425"/>
      <c r="O70" s="425"/>
      <c r="P70" s="425"/>
      <c r="Q70" s="425"/>
      <c r="R70" s="384"/>
    </row>
    <row r="71" spans="1:18">
      <c r="A71" s="509" t="s">
        <v>471</v>
      </c>
      <c r="B71" s="368"/>
      <c r="C71" s="368"/>
      <c r="D71" s="368"/>
      <c r="E71" s="368"/>
      <c r="F71" s="425"/>
      <c r="G71" s="425"/>
      <c r="H71" s="425"/>
      <c r="I71" s="425"/>
      <c r="J71" s="425"/>
      <c r="K71" s="425"/>
      <c r="L71" s="425"/>
      <c r="M71" s="425"/>
      <c r="N71" s="425"/>
      <c r="O71" s="425"/>
      <c r="P71" s="425"/>
      <c r="Q71" s="425"/>
      <c r="R71" s="384"/>
    </row>
    <row r="72" spans="1:18">
      <c r="A72" s="509" t="s">
        <v>471</v>
      </c>
      <c r="B72" s="368"/>
      <c r="C72" s="368"/>
      <c r="D72" s="368"/>
      <c r="E72" s="368"/>
      <c r="F72" s="425"/>
      <c r="G72" s="425"/>
      <c r="H72" s="425"/>
      <c r="I72" s="425"/>
      <c r="J72" s="425"/>
      <c r="K72" s="425"/>
      <c r="L72" s="425"/>
      <c r="M72" s="425"/>
      <c r="N72" s="425"/>
      <c r="O72" s="425"/>
      <c r="P72" s="425"/>
      <c r="Q72" s="425"/>
      <c r="R72" s="384"/>
    </row>
    <row r="73" spans="1:18">
      <c r="A73" s="509" t="s">
        <v>471</v>
      </c>
      <c r="B73" s="368"/>
      <c r="C73" s="368"/>
      <c r="D73" s="368"/>
      <c r="E73" s="368"/>
      <c r="F73" s="425"/>
      <c r="G73" s="425"/>
      <c r="H73" s="425"/>
      <c r="I73" s="425"/>
      <c r="J73" s="425"/>
      <c r="K73" s="425"/>
      <c r="L73" s="425"/>
      <c r="M73" s="425"/>
      <c r="N73" s="425"/>
      <c r="O73" s="425"/>
      <c r="P73" s="425"/>
      <c r="Q73" s="425"/>
      <c r="R73" s="384"/>
    </row>
    <row r="74" spans="1:18">
      <c r="A74" s="509" t="s">
        <v>471</v>
      </c>
      <c r="B74" s="368"/>
      <c r="C74" s="368"/>
      <c r="D74" s="368"/>
      <c r="E74" s="368"/>
      <c r="F74" s="425"/>
      <c r="G74" s="425"/>
      <c r="H74" s="425"/>
      <c r="I74" s="425"/>
      <c r="J74" s="425"/>
      <c r="K74" s="425"/>
      <c r="L74" s="425"/>
      <c r="M74" s="425"/>
      <c r="N74" s="425"/>
      <c r="O74" s="425"/>
      <c r="P74" s="425"/>
      <c r="Q74" s="425"/>
      <c r="R74" s="384"/>
    </row>
    <row r="75" spans="1:18">
      <c r="A75" s="509" t="s">
        <v>471</v>
      </c>
      <c r="B75" s="368"/>
      <c r="C75" s="368"/>
      <c r="D75" s="368"/>
      <c r="E75" s="368"/>
      <c r="F75" s="425"/>
      <c r="G75" s="425"/>
      <c r="H75" s="425"/>
      <c r="I75" s="425"/>
      <c r="J75" s="425"/>
      <c r="K75" s="425"/>
      <c r="L75" s="425"/>
      <c r="M75" s="425"/>
      <c r="N75" s="425"/>
      <c r="O75" s="425"/>
      <c r="P75" s="425"/>
      <c r="Q75" s="425"/>
      <c r="R75" s="384"/>
    </row>
    <row r="76" spans="1:18">
      <c r="A76" s="509" t="s">
        <v>471</v>
      </c>
      <c r="B76" s="368"/>
      <c r="C76" s="368"/>
      <c r="D76" s="368"/>
      <c r="E76" s="368"/>
      <c r="F76" s="425"/>
      <c r="G76" s="425"/>
      <c r="H76" s="425"/>
      <c r="I76" s="425"/>
      <c r="J76" s="425"/>
      <c r="K76" s="425"/>
      <c r="L76" s="425"/>
      <c r="M76" s="425"/>
      <c r="N76" s="425"/>
      <c r="O76" s="425"/>
      <c r="P76" s="425"/>
      <c r="Q76" s="425"/>
      <c r="R76" s="384"/>
    </row>
    <row r="77" spans="1:18">
      <c r="A77" s="509" t="s">
        <v>471</v>
      </c>
      <c r="B77" s="368"/>
      <c r="C77" s="368"/>
      <c r="D77" s="368"/>
      <c r="E77" s="368"/>
      <c r="F77" s="425"/>
      <c r="G77" s="425"/>
      <c r="H77" s="425"/>
      <c r="I77" s="425"/>
      <c r="J77" s="425"/>
      <c r="K77" s="425"/>
      <c r="L77" s="425"/>
      <c r="M77" s="425"/>
      <c r="N77" s="425"/>
      <c r="O77" s="425"/>
      <c r="P77" s="425"/>
      <c r="Q77" s="425"/>
      <c r="R77" s="384"/>
    </row>
    <row r="78" spans="1:18">
      <c r="A78" s="509" t="s">
        <v>471</v>
      </c>
      <c r="B78" s="368"/>
      <c r="C78" s="368"/>
      <c r="D78" s="368"/>
      <c r="E78" s="368"/>
      <c r="F78" s="425"/>
      <c r="G78" s="425"/>
      <c r="H78" s="425"/>
      <c r="I78" s="425"/>
      <c r="J78" s="425"/>
      <c r="K78" s="425"/>
      <c r="L78" s="425"/>
      <c r="M78" s="425"/>
      <c r="N78" s="425"/>
      <c r="O78" s="425"/>
      <c r="P78" s="425"/>
      <c r="Q78" s="425"/>
      <c r="R78" s="384"/>
    </row>
    <row r="79" spans="1:18" ht="29">
      <c r="A79" s="510" t="s">
        <v>506</v>
      </c>
      <c r="B79" s="368"/>
      <c r="C79" s="368"/>
      <c r="D79" s="368"/>
      <c r="E79" s="368"/>
      <c r="F79" s="425"/>
      <c r="G79" s="425"/>
      <c r="H79" s="425"/>
      <c r="I79" s="425"/>
      <c r="J79" s="425"/>
      <c r="K79" s="425"/>
      <c r="L79" s="425"/>
      <c r="M79" s="425"/>
      <c r="N79" s="425"/>
      <c r="O79" s="425"/>
      <c r="P79" s="425"/>
      <c r="Q79" s="425"/>
      <c r="R79" s="384"/>
    </row>
    <row r="80" spans="1:18">
      <c r="A80" s="512" t="s">
        <v>95</v>
      </c>
      <c r="B80" s="475"/>
      <c r="C80" s="474"/>
      <c r="D80" s="474"/>
      <c r="E80" s="474"/>
      <c r="F80" s="474"/>
      <c r="G80" s="474"/>
      <c r="H80" s="474"/>
      <c r="I80" s="474"/>
      <c r="J80" s="474"/>
      <c r="K80" s="474"/>
      <c r="L80" s="474"/>
      <c r="M80" s="474"/>
      <c r="N80" s="474"/>
      <c r="O80" s="474"/>
      <c r="P80" s="474"/>
      <c r="Q80" s="474"/>
      <c r="R80" s="474"/>
    </row>
    <row r="81" spans="1:18">
      <c r="A81" s="506" t="s">
        <v>462</v>
      </c>
      <c r="B81" s="368"/>
      <c r="C81" s="368"/>
      <c r="D81" s="368"/>
      <c r="E81" s="368"/>
      <c r="F81" s="425"/>
      <c r="G81" s="425"/>
      <c r="H81" s="425"/>
      <c r="I81" s="425"/>
      <c r="J81" s="425"/>
      <c r="K81" s="425"/>
      <c r="L81" s="425"/>
      <c r="M81" s="425"/>
      <c r="N81" s="425"/>
      <c r="O81" s="425"/>
      <c r="P81" s="425"/>
      <c r="Q81" s="425"/>
      <c r="R81" s="384"/>
    </row>
    <row r="82" spans="1:18">
      <c r="A82" s="507" t="s">
        <v>463</v>
      </c>
      <c r="B82" s="368"/>
      <c r="C82" s="368"/>
      <c r="D82" s="368"/>
      <c r="E82" s="368"/>
      <c r="F82" s="425"/>
      <c r="G82" s="425"/>
      <c r="H82" s="425"/>
      <c r="I82" s="425"/>
      <c r="J82" s="425"/>
      <c r="K82" s="425"/>
      <c r="L82" s="425"/>
      <c r="M82" s="425"/>
      <c r="N82" s="425"/>
      <c r="O82" s="425"/>
      <c r="P82" s="425"/>
      <c r="Q82" s="425"/>
      <c r="R82" s="384"/>
    </row>
    <row r="83" spans="1:18">
      <c r="A83" s="507" t="s">
        <v>464</v>
      </c>
      <c r="B83" s="368"/>
      <c r="C83" s="368"/>
      <c r="D83" s="368"/>
      <c r="E83" s="368"/>
      <c r="F83" s="425"/>
      <c r="G83" s="425"/>
      <c r="H83" s="425"/>
      <c r="I83" s="425"/>
      <c r="J83" s="425"/>
      <c r="K83" s="425"/>
      <c r="L83" s="425"/>
      <c r="M83" s="425"/>
      <c r="N83" s="425"/>
      <c r="O83" s="425"/>
      <c r="P83" s="425"/>
      <c r="Q83" s="425"/>
      <c r="R83" s="384"/>
    </row>
    <row r="84" spans="1:18">
      <c r="A84" s="507" t="s">
        <v>465</v>
      </c>
      <c r="B84" s="368"/>
      <c r="C84" s="368"/>
      <c r="D84" s="368"/>
      <c r="E84" s="368"/>
      <c r="F84" s="425"/>
      <c r="G84" s="425"/>
      <c r="H84" s="425"/>
      <c r="I84" s="425"/>
      <c r="J84" s="425"/>
      <c r="K84" s="425"/>
      <c r="L84" s="425"/>
      <c r="M84" s="425"/>
      <c r="N84" s="425"/>
      <c r="O84" s="425"/>
      <c r="P84" s="425"/>
      <c r="Q84" s="425"/>
      <c r="R84" s="384"/>
    </row>
    <row r="85" spans="1:18">
      <c r="A85" s="507" t="s">
        <v>466</v>
      </c>
      <c r="B85" s="368"/>
      <c r="C85" s="368"/>
      <c r="D85" s="368"/>
      <c r="E85" s="368"/>
      <c r="F85" s="425"/>
      <c r="G85" s="425"/>
      <c r="H85" s="425"/>
      <c r="I85" s="425"/>
      <c r="J85" s="425"/>
      <c r="K85" s="425"/>
      <c r="L85" s="425"/>
      <c r="M85" s="425"/>
      <c r="N85" s="425"/>
      <c r="O85" s="425"/>
      <c r="P85" s="425"/>
      <c r="Q85" s="425"/>
      <c r="R85" s="384"/>
    </row>
    <row r="86" spans="1:18">
      <c r="A86" s="507" t="s">
        <v>467</v>
      </c>
      <c r="B86" s="368"/>
      <c r="C86" s="368"/>
      <c r="D86" s="368"/>
      <c r="E86" s="368"/>
      <c r="F86" s="425"/>
      <c r="G86" s="425"/>
      <c r="H86" s="425"/>
      <c r="I86" s="425"/>
      <c r="J86" s="425"/>
      <c r="K86" s="425"/>
      <c r="L86" s="425"/>
      <c r="M86" s="425"/>
      <c r="N86" s="425"/>
      <c r="O86" s="425"/>
      <c r="P86" s="425"/>
      <c r="Q86" s="425"/>
      <c r="R86" s="384"/>
    </row>
    <row r="87" spans="1:18" ht="36">
      <c r="A87" s="507" t="s">
        <v>468</v>
      </c>
      <c r="B87" s="368"/>
      <c r="C87" s="368"/>
      <c r="D87" s="368"/>
      <c r="E87" s="368"/>
      <c r="F87" s="425"/>
      <c r="G87" s="425"/>
      <c r="H87" s="425"/>
      <c r="I87" s="425"/>
      <c r="J87" s="425"/>
      <c r="K87" s="425"/>
      <c r="L87" s="425"/>
      <c r="M87" s="425"/>
      <c r="N87" s="425"/>
      <c r="O87" s="425"/>
      <c r="P87" s="425"/>
      <c r="Q87" s="425"/>
      <c r="R87" s="384"/>
    </row>
    <row r="88" spans="1:18">
      <c r="A88" s="507" t="s">
        <v>469</v>
      </c>
      <c r="B88" s="368"/>
      <c r="C88" s="368"/>
      <c r="D88" s="368"/>
      <c r="E88" s="368"/>
      <c r="F88" s="425"/>
      <c r="G88" s="425"/>
      <c r="H88" s="425"/>
      <c r="I88" s="425"/>
      <c r="J88" s="425"/>
      <c r="K88" s="425"/>
      <c r="L88" s="425"/>
      <c r="M88" s="425"/>
      <c r="N88" s="425"/>
      <c r="O88" s="425"/>
      <c r="P88" s="425"/>
      <c r="Q88" s="425"/>
      <c r="R88" s="384"/>
    </row>
    <row r="89" spans="1:18">
      <c r="A89" s="507" t="s">
        <v>470</v>
      </c>
      <c r="B89" s="368"/>
      <c r="C89" s="368"/>
      <c r="D89" s="368"/>
      <c r="E89" s="368"/>
      <c r="F89" s="425"/>
      <c r="G89" s="425"/>
      <c r="H89" s="425"/>
      <c r="I89" s="425"/>
      <c r="J89" s="425"/>
      <c r="K89" s="425"/>
      <c r="L89" s="425"/>
      <c r="M89" s="425"/>
      <c r="N89" s="425"/>
      <c r="O89" s="425"/>
      <c r="P89" s="425"/>
      <c r="Q89" s="425"/>
      <c r="R89" s="384"/>
    </row>
    <row r="90" spans="1:18">
      <c r="A90" s="509" t="s">
        <v>471</v>
      </c>
      <c r="B90" s="368"/>
      <c r="C90" s="368"/>
      <c r="D90" s="368"/>
      <c r="E90" s="368"/>
      <c r="F90" s="425"/>
      <c r="G90" s="425"/>
      <c r="H90" s="425"/>
      <c r="I90" s="425"/>
      <c r="J90" s="425"/>
      <c r="K90" s="425"/>
      <c r="L90" s="425"/>
      <c r="M90" s="425"/>
      <c r="N90" s="425"/>
      <c r="O90" s="425"/>
      <c r="P90" s="425"/>
      <c r="Q90" s="425"/>
      <c r="R90" s="384"/>
    </row>
    <row r="91" spans="1:18">
      <c r="A91" s="509" t="s">
        <v>471</v>
      </c>
      <c r="B91" s="368"/>
      <c r="C91" s="368"/>
      <c r="D91" s="368"/>
      <c r="E91" s="368"/>
      <c r="F91" s="425"/>
      <c r="G91" s="425"/>
      <c r="H91" s="425"/>
      <c r="I91" s="425"/>
      <c r="J91" s="425"/>
      <c r="K91" s="425"/>
      <c r="L91" s="425"/>
      <c r="M91" s="425"/>
      <c r="N91" s="425"/>
      <c r="O91" s="425"/>
      <c r="P91" s="425"/>
      <c r="Q91" s="425"/>
      <c r="R91" s="384"/>
    </row>
    <row r="92" spans="1:18">
      <c r="A92" s="509" t="s">
        <v>471</v>
      </c>
      <c r="B92" s="368"/>
      <c r="C92" s="368"/>
      <c r="D92" s="368"/>
      <c r="E92" s="368"/>
      <c r="F92" s="425"/>
      <c r="G92" s="425"/>
      <c r="H92" s="425"/>
      <c r="I92" s="425"/>
      <c r="J92" s="425"/>
      <c r="K92" s="425"/>
      <c r="L92" s="425"/>
      <c r="M92" s="425"/>
      <c r="N92" s="425"/>
      <c r="O92" s="425"/>
      <c r="P92" s="425"/>
      <c r="Q92" s="425"/>
      <c r="R92" s="384"/>
    </row>
    <row r="93" spans="1:18">
      <c r="A93" s="509" t="s">
        <v>471</v>
      </c>
      <c r="B93" s="368"/>
      <c r="C93" s="368"/>
      <c r="D93" s="368"/>
      <c r="E93" s="368"/>
      <c r="F93" s="425"/>
      <c r="G93" s="425"/>
      <c r="H93" s="425"/>
      <c r="I93" s="425"/>
      <c r="J93" s="425"/>
      <c r="K93" s="425"/>
      <c r="L93" s="425"/>
      <c r="M93" s="425"/>
      <c r="N93" s="425"/>
      <c r="O93" s="425"/>
      <c r="P93" s="425"/>
      <c r="Q93" s="425"/>
      <c r="R93" s="384"/>
    </row>
    <row r="94" spans="1:18">
      <c r="A94" s="509" t="s">
        <v>471</v>
      </c>
      <c r="B94" s="368"/>
      <c r="C94" s="368"/>
      <c r="D94" s="368"/>
      <c r="E94" s="368"/>
      <c r="F94" s="425"/>
      <c r="G94" s="425"/>
      <c r="H94" s="425"/>
      <c r="I94" s="425"/>
      <c r="J94" s="425"/>
      <c r="K94" s="425"/>
      <c r="L94" s="425"/>
      <c r="M94" s="425"/>
      <c r="N94" s="425"/>
      <c r="O94" s="425"/>
      <c r="P94" s="425"/>
      <c r="Q94" s="425"/>
      <c r="R94" s="384"/>
    </row>
    <row r="95" spans="1:18">
      <c r="A95" s="509" t="s">
        <v>471</v>
      </c>
      <c r="B95" s="368"/>
      <c r="C95" s="368"/>
      <c r="D95" s="368"/>
      <c r="E95" s="368"/>
      <c r="F95" s="425"/>
      <c r="G95" s="425"/>
      <c r="H95" s="425"/>
      <c r="I95" s="425"/>
      <c r="J95" s="425"/>
      <c r="K95" s="425"/>
      <c r="L95" s="425"/>
      <c r="M95" s="425"/>
      <c r="N95" s="425"/>
      <c r="O95" s="425"/>
      <c r="P95" s="425"/>
      <c r="Q95" s="425"/>
      <c r="R95" s="384"/>
    </row>
    <row r="96" spans="1:18">
      <c r="A96" s="509" t="s">
        <v>471</v>
      </c>
      <c r="B96" s="368"/>
      <c r="C96" s="368"/>
      <c r="D96" s="368"/>
      <c r="E96" s="368"/>
      <c r="F96" s="425"/>
      <c r="G96" s="425"/>
      <c r="H96" s="425"/>
      <c r="I96" s="425"/>
      <c r="J96" s="425"/>
      <c r="K96" s="425"/>
      <c r="L96" s="425"/>
      <c r="M96" s="425"/>
      <c r="N96" s="425"/>
      <c r="O96" s="425"/>
      <c r="P96" s="425"/>
      <c r="Q96" s="425"/>
      <c r="R96" s="384"/>
    </row>
    <row r="97" spans="1:18">
      <c r="A97" s="509" t="s">
        <v>471</v>
      </c>
      <c r="B97" s="368"/>
      <c r="C97" s="368"/>
      <c r="D97" s="368"/>
      <c r="E97" s="368"/>
      <c r="F97" s="425"/>
      <c r="G97" s="425"/>
      <c r="H97" s="425"/>
      <c r="I97" s="425"/>
      <c r="J97" s="425"/>
      <c r="K97" s="425"/>
      <c r="L97" s="425"/>
      <c r="M97" s="425"/>
      <c r="N97" s="425"/>
      <c r="O97" s="425"/>
      <c r="P97" s="425"/>
      <c r="Q97" s="425"/>
      <c r="R97" s="384"/>
    </row>
    <row r="98" spans="1:18">
      <c r="A98" s="509" t="s">
        <v>471</v>
      </c>
      <c r="B98" s="368"/>
      <c r="C98" s="368"/>
      <c r="D98" s="368"/>
      <c r="E98" s="368"/>
      <c r="F98" s="425"/>
      <c r="G98" s="425"/>
      <c r="H98" s="425"/>
      <c r="I98" s="425"/>
      <c r="J98" s="425"/>
      <c r="K98" s="425"/>
      <c r="L98" s="425"/>
      <c r="M98" s="425"/>
      <c r="N98" s="425"/>
      <c r="O98" s="425"/>
      <c r="P98" s="425"/>
      <c r="Q98" s="425"/>
      <c r="R98" s="384"/>
    </row>
    <row r="99" spans="1:18" ht="29">
      <c r="A99" s="510" t="s">
        <v>507</v>
      </c>
      <c r="B99" s="368"/>
      <c r="C99" s="368"/>
      <c r="D99" s="368"/>
      <c r="E99" s="368"/>
      <c r="F99" s="425"/>
      <c r="G99" s="425"/>
      <c r="H99" s="425"/>
      <c r="I99" s="425"/>
      <c r="J99" s="425"/>
      <c r="K99" s="425"/>
      <c r="L99" s="425"/>
      <c r="M99" s="425"/>
      <c r="N99" s="425"/>
      <c r="O99" s="425"/>
      <c r="P99" s="425"/>
      <c r="Q99" s="425"/>
      <c r="R99" s="384"/>
    </row>
    <row r="100" spans="1:18" ht="29">
      <c r="A100" s="513" t="s">
        <v>475</v>
      </c>
      <c r="B100" s="368"/>
      <c r="C100" s="368"/>
      <c r="D100" s="368"/>
      <c r="E100" s="368"/>
      <c r="F100" s="425"/>
      <c r="G100" s="425"/>
      <c r="H100" s="425"/>
      <c r="I100" s="425"/>
      <c r="J100" s="425"/>
      <c r="K100" s="425"/>
      <c r="L100" s="425"/>
      <c r="M100" s="425"/>
      <c r="N100" s="425"/>
      <c r="O100" s="425"/>
      <c r="P100" s="425"/>
      <c r="Q100" s="425"/>
      <c r="R100" s="368"/>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3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U103"/>
  <sheetViews>
    <sheetView topLeftCell="A101" zoomScaleNormal="100" workbookViewId="0">
      <selection activeCell="A102" sqref="A102"/>
    </sheetView>
  </sheetViews>
  <sheetFormatPr defaultColWidth="9.1796875" defaultRowHeight="14.5"/>
  <cols>
    <col min="1" max="1" width="30.54296875" style="365" customWidth="1"/>
    <col min="2" max="2" width="26" style="378" customWidth="1"/>
    <col min="3" max="3" width="30.453125" style="378" customWidth="1"/>
    <col min="4" max="6" width="10.54296875" style="378" customWidth="1"/>
    <col min="7" max="9" width="10.81640625" style="378" customWidth="1"/>
    <col min="10" max="12" width="10.54296875" style="378" customWidth="1"/>
    <col min="13" max="16" width="16.1796875" style="378" customWidth="1"/>
    <col min="17" max="16384" width="9.1796875" style="378"/>
  </cols>
  <sheetData>
    <row r="1" spans="1:21">
      <c r="A1" s="529" t="s">
        <v>70</v>
      </c>
      <c r="B1" s="529" t="s">
        <v>72</v>
      </c>
      <c r="C1" s="529" t="s">
        <v>62</v>
      </c>
      <c r="D1" s="528"/>
      <c r="E1" s="528"/>
      <c r="F1" s="528"/>
      <c r="G1" s="528"/>
      <c r="H1" s="528"/>
      <c r="I1" s="528"/>
      <c r="J1" s="528"/>
      <c r="K1" s="528"/>
      <c r="L1" s="528"/>
      <c r="M1" s="528"/>
      <c r="N1" s="528"/>
      <c r="O1" s="528"/>
      <c r="P1" s="528"/>
      <c r="Q1" s="528"/>
      <c r="R1" s="528"/>
      <c r="S1" s="528"/>
    </row>
    <row r="2" spans="1:21">
      <c r="A2" s="529"/>
      <c r="B2" s="529"/>
      <c r="C2" s="529"/>
      <c r="D2" s="530" t="s">
        <v>79</v>
      </c>
      <c r="E2" s="530"/>
      <c r="F2" s="530"/>
      <c r="G2" s="530" t="s">
        <v>80</v>
      </c>
      <c r="H2" s="530"/>
      <c r="I2" s="530"/>
      <c r="J2" s="530" t="s">
        <v>81</v>
      </c>
      <c r="K2" s="530"/>
      <c r="L2" s="530"/>
      <c r="M2" s="530" t="s">
        <v>141</v>
      </c>
      <c r="N2" s="530"/>
      <c r="O2" s="530"/>
      <c r="P2" s="530" t="s">
        <v>142</v>
      </c>
      <c r="Q2" s="530"/>
      <c r="R2" s="530"/>
      <c r="S2" s="466"/>
      <c r="T2" s="375"/>
      <c r="U2" s="375"/>
    </row>
    <row r="3" spans="1:21" s="375" customFormat="1" ht="29">
      <c r="A3" s="529"/>
      <c r="B3" s="529"/>
      <c r="C3" s="529"/>
      <c r="D3" s="387" t="s">
        <v>63</v>
      </c>
      <c r="E3" s="387" t="s">
        <v>212</v>
      </c>
      <c r="F3" s="387" t="s">
        <v>407</v>
      </c>
      <c r="G3" s="387" t="s">
        <v>63</v>
      </c>
      <c r="H3" s="387" t="s">
        <v>212</v>
      </c>
      <c r="I3" s="387" t="s">
        <v>407</v>
      </c>
      <c r="J3" s="387" t="s">
        <v>63</v>
      </c>
      <c r="K3" s="387" t="s">
        <v>212</v>
      </c>
      <c r="L3" s="387" t="s">
        <v>407</v>
      </c>
      <c r="M3" s="387" t="s">
        <v>63</v>
      </c>
      <c r="N3" s="387" t="s">
        <v>212</v>
      </c>
      <c r="O3" s="387" t="s">
        <v>407</v>
      </c>
      <c r="P3" s="387" t="s">
        <v>63</v>
      </c>
      <c r="Q3" s="387" t="s">
        <v>212</v>
      </c>
      <c r="R3" s="387" t="s">
        <v>407</v>
      </c>
      <c r="S3" s="387" t="s">
        <v>408</v>
      </c>
    </row>
    <row r="4" spans="1:21" s="375" customFormat="1">
      <c r="A4" s="388" t="s">
        <v>392</v>
      </c>
      <c r="B4" s="389"/>
      <c r="C4" s="389"/>
      <c r="D4" s="390"/>
      <c r="E4" s="390"/>
      <c r="F4" s="390"/>
      <c r="G4" s="390"/>
      <c r="H4" s="390"/>
      <c r="I4" s="390"/>
      <c r="J4" s="390"/>
      <c r="K4" s="390"/>
      <c r="L4" s="390"/>
      <c r="M4" s="390"/>
      <c r="N4" s="390"/>
      <c r="O4" s="390"/>
      <c r="P4" s="390"/>
      <c r="Q4" s="390"/>
      <c r="R4" s="390"/>
      <c r="S4" s="390"/>
    </row>
    <row r="5" spans="1:21">
      <c r="A5" s="527" t="s">
        <v>69</v>
      </c>
      <c r="B5" s="527"/>
      <c r="C5" s="527"/>
      <c r="D5" s="527"/>
      <c r="E5" s="527"/>
      <c r="F5" s="527"/>
      <c r="G5" s="527"/>
      <c r="H5" s="527"/>
      <c r="I5" s="527"/>
      <c r="J5" s="527"/>
      <c r="K5" s="527"/>
      <c r="L5" s="527"/>
      <c r="M5" s="527"/>
      <c r="N5" s="527"/>
      <c r="O5" s="527"/>
      <c r="P5" s="527"/>
      <c r="Q5" s="527"/>
      <c r="R5" s="527"/>
      <c r="S5" s="527"/>
    </row>
    <row r="6" spans="1:21" s="380" customFormat="1">
      <c r="A6" s="490" t="s">
        <v>462</v>
      </c>
      <c r="B6" s="354"/>
      <c r="C6" s="376"/>
      <c r="D6" s="377"/>
      <c r="E6" s="377"/>
      <c r="F6" s="377"/>
      <c r="G6" s="425"/>
      <c r="H6" s="425"/>
      <c r="I6" s="425"/>
      <c r="J6" s="425"/>
      <c r="K6" s="425"/>
      <c r="L6" s="425"/>
      <c r="M6" s="425"/>
      <c r="N6" s="425"/>
      <c r="O6" s="425"/>
      <c r="P6" s="425"/>
      <c r="Q6" s="425"/>
      <c r="R6" s="425"/>
      <c r="S6" s="478"/>
    </row>
    <row r="7" spans="1:21" s="380" customFormat="1">
      <c r="A7" s="491" t="s">
        <v>463</v>
      </c>
      <c r="B7" s="354"/>
      <c r="C7" s="376"/>
      <c r="D7" s="377"/>
      <c r="E7" s="377"/>
      <c r="F7" s="377"/>
      <c r="G7" s="425"/>
      <c r="H7" s="425"/>
      <c r="I7" s="425"/>
      <c r="J7" s="425"/>
      <c r="K7" s="425"/>
      <c r="L7" s="425"/>
      <c r="M7" s="425"/>
      <c r="N7" s="425"/>
      <c r="O7" s="425"/>
      <c r="P7" s="425"/>
      <c r="Q7" s="425"/>
      <c r="R7" s="425"/>
      <c r="S7" s="478"/>
    </row>
    <row r="8" spans="1:21" s="380" customFormat="1">
      <c r="A8" s="491" t="s">
        <v>464</v>
      </c>
      <c r="B8" s="354"/>
      <c r="C8" s="376"/>
      <c r="D8" s="377"/>
      <c r="E8" s="377"/>
      <c r="F8" s="377"/>
      <c r="G8" s="425"/>
      <c r="H8" s="425"/>
      <c r="I8" s="425"/>
      <c r="J8" s="425"/>
      <c r="K8" s="425"/>
      <c r="L8" s="425"/>
      <c r="M8" s="425"/>
      <c r="N8" s="425"/>
      <c r="O8" s="425"/>
      <c r="P8" s="425"/>
      <c r="Q8" s="425"/>
      <c r="R8" s="425"/>
      <c r="S8" s="478"/>
    </row>
    <row r="9" spans="1:21" s="380" customFormat="1">
      <c r="A9" s="491" t="s">
        <v>465</v>
      </c>
      <c r="B9" s="354"/>
      <c r="C9" s="376"/>
      <c r="D9" s="377"/>
      <c r="E9" s="377"/>
      <c r="F9" s="377"/>
      <c r="G9" s="425"/>
      <c r="H9" s="425"/>
      <c r="I9" s="425"/>
      <c r="J9" s="425"/>
      <c r="K9" s="425"/>
      <c r="L9" s="425"/>
      <c r="M9" s="425"/>
      <c r="N9" s="425"/>
      <c r="O9" s="425"/>
      <c r="P9" s="425"/>
      <c r="Q9" s="425"/>
      <c r="R9" s="425"/>
      <c r="S9" s="478"/>
    </row>
    <row r="10" spans="1:21" s="380" customFormat="1">
      <c r="A10" s="491" t="s">
        <v>466</v>
      </c>
      <c r="B10" s="354"/>
      <c r="C10" s="376"/>
      <c r="D10" s="377"/>
      <c r="E10" s="377"/>
      <c r="F10" s="377"/>
      <c r="G10" s="425"/>
      <c r="H10" s="425"/>
      <c r="I10" s="425"/>
      <c r="J10" s="425"/>
      <c r="K10" s="425"/>
      <c r="L10" s="425"/>
      <c r="M10" s="425"/>
      <c r="N10" s="425"/>
      <c r="O10" s="425"/>
      <c r="P10" s="425"/>
      <c r="Q10" s="425"/>
      <c r="R10" s="425"/>
      <c r="S10" s="478"/>
    </row>
    <row r="11" spans="1:21" s="380" customFormat="1">
      <c r="A11" s="491" t="s">
        <v>467</v>
      </c>
      <c r="B11" s="354"/>
      <c r="C11" s="376"/>
      <c r="D11" s="377"/>
      <c r="E11" s="377"/>
      <c r="F11" s="377"/>
      <c r="G11" s="425"/>
      <c r="H11" s="425"/>
      <c r="I11" s="425"/>
      <c r="J11" s="425"/>
      <c r="K11" s="425"/>
      <c r="L11" s="425"/>
      <c r="M11" s="425"/>
      <c r="N11" s="425"/>
      <c r="O11" s="425"/>
      <c r="P11" s="425"/>
      <c r="Q11" s="425"/>
      <c r="R11" s="425"/>
      <c r="S11" s="478"/>
    </row>
    <row r="12" spans="1:21" s="380" customFormat="1" ht="36">
      <c r="A12" s="491" t="s">
        <v>468</v>
      </c>
      <c r="B12" s="354"/>
      <c r="C12" s="376"/>
      <c r="D12" s="377"/>
      <c r="E12" s="377"/>
      <c r="F12" s="377"/>
      <c r="G12" s="425"/>
      <c r="H12" s="425"/>
      <c r="I12" s="425"/>
      <c r="J12" s="425"/>
      <c r="K12" s="425"/>
      <c r="L12" s="425"/>
      <c r="M12" s="425"/>
      <c r="N12" s="425"/>
      <c r="O12" s="425"/>
      <c r="P12" s="425"/>
      <c r="Q12" s="425"/>
      <c r="R12" s="425"/>
      <c r="S12" s="478"/>
    </row>
    <row r="13" spans="1:21" s="380" customFormat="1">
      <c r="A13" s="491" t="s">
        <v>469</v>
      </c>
      <c r="B13" s="354"/>
      <c r="C13" s="376"/>
      <c r="D13" s="377"/>
      <c r="E13" s="377"/>
      <c r="F13" s="377"/>
      <c r="G13" s="425"/>
      <c r="H13" s="425"/>
      <c r="I13" s="425"/>
      <c r="J13" s="425"/>
      <c r="K13" s="425"/>
      <c r="L13" s="425"/>
      <c r="M13" s="425"/>
      <c r="N13" s="425"/>
      <c r="O13" s="425"/>
      <c r="P13" s="425"/>
      <c r="Q13" s="425"/>
      <c r="R13" s="425"/>
      <c r="S13" s="478"/>
    </row>
    <row r="14" spans="1:21" s="380" customFormat="1">
      <c r="A14" s="491" t="s">
        <v>470</v>
      </c>
      <c r="B14" s="354"/>
      <c r="C14" s="376"/>
      <c r="D14" s="377"/>
      <c r="E14" s="377"/>
      <c r="F14" s="377"/>
      <c r="G14" s="425"/>
      <c r="H14" s="425"/>
      <c r="I14" s="425"/>
      <c r="J14" s="425"/>
      <c r="K14" s="425"/>
      <c r="L14" s="425"/>
      <c r="M14" s="425"/>
      <c r="N14" s="425"/>
      <c r="O14" s="425"/>
      <c r="P14" s="425"/>
      <c r="Q14" s="425"/>
      <c r="R14" s="425"/>
      <c r="S14" s="478"/>
    </row>
    <row r="15" spans="1:21" s="380" customFormat="1">
      <c r="A15" s="492" t="s">
        <v>471</v>
      </c>
      <c r="B15" s="354"/>
      <c r="C15" s="376"/>
      <c r="D15" s="377"/>
      <c r="E15" s="377"/>
      <c r="F15" s="377"/>
      <c r="G15" s="425"/>
      <c r="H15" s="425"/>
      <c r="I15" s="425"/>
      <c r="J15" s="425"/>
      <c r="K15" s="425"/>
      <c r="L15" s="425"/>
      <c r="M15" s="425"/>
      <c r="N15" s="425"/>
      <c r="O15" s="425"/>
      <c r="P15" s="425"/>
      <c r="Q15" s="425"/>
      <c r="R15" s="425"/>
      <c r="S15" s="478"/>
    </row>
    <row r="16" spans="1:21" s="380" customFormat="1">
      <c r="A16" s="492" t="s">
        <v>471</v>
      </c>
      <c r="B16" s="354"/>
      <c r="C16" s="376"/>
      <c r="D16" s="377"/>
      <c r="E16" s="377"/>
      <c r="F16" s="377"/>
      <c r="G16" s="425"/>
      <c r="H16" s="425"/>
      <c r="I16" s="425"/>
      <c r="J16" s="425"/>
      <c r="K16" s="425"/>
      <c r="L16" s="425"/>
      <c r="M16" s="425"/>
      <c r="N16" s="425"/>
      <c r="O16" s="425"/>
      <c r="P16" s="425"/>
      <c r="Q16" s="425"/>
      <c r="R16" s="425"/>
      <c r="S16" s="478"/>
    </row>
    <row r="17" spans="1:19" s="380" customFormat="1">
      <c r="A17" s="492" t="s">
        <v>471</v>
      </c>
      <c r="B17" s="354"/>
      <c r="C17" s="376"/>
      <c r="D17" s="377"/>
      <c r="E17" s="377"/>
      <c r="F17" s="377"/>
      <c r="G17" s="425"/>
      <c r="H17" s="425"/>
      <c r="I17" s="425"/>
      <c r="J17" s="425"/>
      <c r="K17" s="425"/>
      <c r="L17" s="425"/>
      <c r="M17" s="425"/>
      <c r="N17" s="425"/>
      <c r="O17" s="425"/>
      <c r="P17" s="425"/>
      <c r="Q17" s="425"/>
      <c r="R17" s="425"/>
      <c r="S17" s="478"/>
    </row>
    <row r="18" spans="1:19" s="380" customFormat="1">
      <c r="A18" s="492" t="s">
        <v>471</v>
      </c>
      <c r="B18" s="354"/>
      <c r="C18" s="376"/>
      <c r="D18" s="377"/>
      <c r="E18" s="377"/>
      <c r="F18" s="377"/>
      <c r="G18" s="425"/>
      <c r="H18" s="425"/>
      <c r="I18" s="425"/>
      <c r="J18" s="425"/>
      <c r="K18" s="425"/>
      <c r="L18" s="425"/>
      <c r="M18" s="425"/>
      <c r="N18" s="425"/>
      <c r="O18" s="425"/>
      <c r="P18" s="425"/>
      <c r="Q18" s="425"/>
      <c r="R18" s="425"/>
      <c r="S18" s="478"/>
    </row>
    <row r="19" spans="1:19" s="380" customFormat="1">
      <c r="A19" s="492" t="s">
        <v>471</v>
      </c>
      <c r="B19" s="354"/>
      <c r="C19" s="376"/>
      <c r="D19" s="377"/>
      <c r="E19" s="377"/>
      <c r="F19" s="377"/>
      <c r="G19" s="425"/>
      <c r="H19" s="425"/>
      <c r="I19" s="425"/>
      <c r="J19" s="425"/>
      <c r="K19" s="425"/>
      <c r="L19" s="425"/>
      <c r="M19" s="425"/>
      <c r="N19" s="425"/>
      <c r="O19" s="425"/>
      <c r="P19" s="425"/>
      <c r="Q19" s="425"/>
      <c r="R19" s="425"/>
      <c r="S19" s="478"/>
    </row>
    <row r="20" spans="1:19" s="380" customFormat="1">
      <c r="A20" s="492" t="s">
        <v>471</v>
      </c>
      <c r="B20" s="354"/>
      <c r="C20" s="376"/>
      <c r="D20" s="377"/>
      <c r="E20" s="377"/>
      <c r="F20" s="377"/>
      <c r="G20" s="425"/>
      <c r="H20" s="425"/>
      <c r="I20" s="425"/>
      <c r="J20" s="425"/>
      <c r="K20" s="425"/>
      <c r="L20" s="425"/>
      <c r="M20" s="425"/>
      <c r="N20" s="425"/>
      <c r="O20" s="425"/>
      <c r="P20" s="425"/>
      <c r="Q20" s="425"/>
      <c r="R20" s="425"/>
      <c r="S20" s="478"/>
    </row>
    <row r="21" spans="1:19" s="380" customFormat="1">
      <c r="A21" s="492" t="s">
        <v>471</v>
      </c>
      <c r="B21" s="354"/>
      <c r="C21" s="376"/>
      <c r="D21" s="377"/>
      <c r="E21" s="377"/>
      <c r="F21" s="377"/>
      <c r="G21" s="425"/>
      <c r="H21" s="425"/>
      <c r="I21" s="425"/>
      <c r="J21" s="425"/>
      <c r="K21" s="425"/>
      <c r="L21" s="425"/>
      <c r="M21" s="425"/>
      <c r="N21" s="425"/>
      <c r="O21" s="425"/>
      <c r="P21" s="425"/>
      <c r="Q21" s="425"/>
      <c r="R21" s="425"/>
      <c r="S21" s="478"/>
    </row>
    <row r="22" spans="1:19" s="380" customFormat="1">
      <c r="A22" s="492" t="s">
        <v>471</v>
      </c>
      <c r="B22" s="354"/>
      <c r="C22" s="376"/>
      <c r="D22" s="377"/>
      <c r="E22" s="377"/>
      <c r="F22" s="377"/>
      <c r="G22" s="425"/>
      <c r="H22" s="425"/>
      <c r="I22" s="425"/>
      <c r="J22" s="425"/>
      <c r="K22" s="425"/>
      <c r="L22" s="425"/>
      <c r="M22" s="425"/>
      <c r="N22" s="425"/>
      <c r="O22" s="425"/>
      <c r="P22" s="425"/>
      <c r="Q22" s="425"/>
      <c r="R22" s="425"/>
      <c r="S22" s="478"/>
    </row>
    <row r="23" spans="1:19" s="382" customFormat="1">
      <c r="A23" s="384" t="s">
        <v>406</v>
      </c>
      <c r="B23" s="384"/>
      <c r="C23" s="392"/>
      <c r="D23" s="393"/>
      <c r="E23" s="393"/>
      <c r="F23" s="393"/>
      <c r="G23" s="425"/>
      <c r="H23" s="425"/>
      <c r="I23" s="425"/>
      <c r="J23" s="425"/>
      <c r="K23" s="425"/>
      <c r="L23" s="425"/>
      <c r="M23" s="425"/>
      <c r="N23" s="425"/>
      <c r="O23" s="425"/>
      <c r="P23" s="425"/>
      <c r="Q23" s="425"/>
      <c r="R23" s="425"/>
      <c r="S23" s="394"/>
    </row>
    <row r="24" spans="1:19">
      <c r="A24" s="395" t="s">
        <v>67</v>
      </c>
      <c r="B24" s="390"/>
      <c r="C24" s="390"/>
      <c r="D24" s="391"/>
      <c r="E24" s="391"/>
      <c r="F24" s="391"/>
      <c r="G24" s="391"/>
      <c r="H24" s="391"/>
      <c r="I24" s="391"/>
      <c r="J24" s="391"/>
      <c r="K24" s="391"/>
      <c r="L24" s="391"/>
      <c r="M24" s="391"/>
      <c r="N24" s="391"/>
      <c r="O24" s="391"/>
      <c r="P24" s="391"/>
      <c r="Q24" s="391"/>
      <c r="R24" s="391"/>
      <c r="S24" s="391"/>
    </row>
    <row r="25" spans="1:19">
      <c r="A25" s="527" t="s">
        <v>68</v>
      </c>
      <c r="B25" s="527"/>
      <c r="C25" s="527"/>
      <c r="D25" s="527"/>
      <c r="E25" s="527"/>
      <c r="F25" s="527"/>
      <c r="G25" s="527"/>
      <c r="H25" s="527"/>
      <c r="I25" s="527"/>
      <c r="J25" s="527"/>
      <c r="K25" s="527"/>
      <c r="L25" s="527"/>
      <c r="M25" s="527"/>
      <c r="N25" s="527"/>
      <c r="O25" s="527"/>
      <c r="P25" s="527"/>
      <c r="Q25" s="527"/>
      <c r="R25" s="527"/>
      <c r="S25" s="527"/>
    </row>
    <row r="26" spans="1:19">
      <c r="A26" s="490" t="s">
        <v>462</v>
      </c>
      <c r="B26" s="354"/>
      <c r="C26" s="354"/>
      <c r="D26" s="381"/>
      <c r="E26" s="381"/>
      <c r="F26" s="381"/>
      <c r="G26" s="425"/>
      <c r="H26" s="425"/>
      <c r="I26" s="425"/>
      <c r="J26" s="425"/>
      <c r="K26" s="425"/>
      <c r="L26" s="425"/>
      <c r="M26" s="379"/>
      <c r="N26" s="379"/>
      <c r="O26" s="379"/>
      <c r="P26" s="425"/>
      <c r="Q26" s="425"/>
      <c r="R26" s="425"/>
      <c r="S26" s="479"/>
    </row>
    <row r="27" spans="1:19">
      <c r="A27" s="491" t="s">
        <v>463</v>
      </c>
      <c r="B27" s="354"/>
      <c r="C27" s="354"/>
      <c r="D27" s="381"/>
      <c r="E27" s="381"/>
      <c r="F27" s="381"/>
      <c r="G27" s="425"/>
      <c r="H27" s="425"/>
      <c r="I27" s="425"/>
      <c r="J27" s="425"/>
      <c r="K27" s="425"/>
      <c r="L27" s="425"/>
      <c r="M27" s="379"/>
      <c r="N27" s="379"/>
      <c r="O27" s="379"/>
      <c r="P27" s="425"/>
      <c r="Q27" s="425"/>
      <c r="R27" s="425"/>
      <c r="S27" s="479"/>
    </row>
    <row r="28" spans="1:19">
      <c r="A28" s="491" t="s">
        <v>464</v>
      </c>
      <c r="B28" s="354"/>
      <c r="C28" s="354"/>
      <c r="D28" s="381"/>
      <c r="E28" s="381"/>
      <c r="F28" s="381"/>
      <c r="G28" s="425"/>
      <c r="H28" s="425"/>
      <c r="I28" s="425"/>
      <c r="J28" s="425"/>
      <c r="K28" s="425"/>
      <c r="L28" s="425"/>
      <c r="M28" s="379"/>
      <c r="N28" s="379"/>
      <c r="O28" s="379"/>
      <c r="P28" s="425"/>
      <c r="Q28" s="425"/>
      <c r="R28" s="425"/>
      <c r="S28" s="479"/>
    </row>
    <row r="29" spans="1:19">
      <c r="A29" s="491" t="s">
        <v>465</v>
      </c>
      <c r="B29" s="354"/>
      <c r="C29" s="354"/>
      <c r="D29" s="381"/>
      <c r="E29" s="381"/>
      <c r="F29" s="381"/>
      <c r="G29" s="425"/>
      <c r="H29" s="425"/>
      <c r="I29" s="425"/>
      <c r="J29" s="425"/>
      <c r="K29" s="425"/>
      <c r="L29" s="425"/>
      <c r="M29" s="379"/>
      <c r="N29" s="379"/>
      <c r="O29" s="379"/>
      <c r="P29" s="425"/>
      <c r="Q29" s="425"/>
      <c r="R29" s="425"/>
      <c r="S29" s="479"/>
    </row>
    <row r="30" spans="1:19">
      <c r="A30" s="491" t="s">
        <v>466</v>
      </c>
      <c r="B30" s="354"/>
      <c r="C30" s="354"/>
      <c r="D30" s="381"/>
      <c r="E30" s="381"/>
      <c r="F30" s="381"/>
      <c r="G30" s="425"/>
      <c r="H30" s="425"/>
      <c r="I30" s="425"/>
      <c r="J30" s="425"/>
      <c r="K30" s="425"/>
      <c r="L30" s="425"/>
      <c r="M30" s="379"/>
      <c r="N30" s="379"/>
      <c r="O30" s="379"/>
      <c r="P30" s="425"/>
      <c r="Q30" s="425"/>
      <c r="R30" s="425"/>
      <c r="S30" s="479"/>
    </row>
    <row r="31" spans="1:19">
      <c r="A31" s="491" t="s">
        <v>467</v>
      </c>
      <c r="B31" s="354"/>
      <c r="C31" s="354"/>
      <c r="D31" s="381"/>
      <c r="E31" s="381"/>
      <c r="F31" s="381"/>
      <c r="G31" s="425"/>
      <c r="H31" s="425"/>
      <c r="I31" s="425"/>
      <c r="J31" s="425"/>
      <c r="K31" s="425"/>
      <c r="L31" s="425"/>
      <c r="M31" s="379"/>
      <c r="N31" s="379"/>
      <c r="O31" s="379"/>
      <c r="P31" s="425"/>
      <c r="Q31" s="425"/>
      <c r="R31" s="425"/>
      <c r="S31" s="479"/>
    </row>
    <row r="32" spans="1:19" ht="36">
      <c r="A32" s="491" t="s">
        <v>468</v>
      </c>
      <c r="B32" s="354"/>
      <c r="C32" s="354"/>
      <c r="D32" s="381"/>
      <c r="E32" s="381"/>
      <c r="F32" s="381"/>
      <c r="G32" s="425"/>
      <c r="H32" s="425"/>
      <c r="I32" s="425"/>
      <c r="J32" s="425"/>
      <c r="K32" s="425"/>
      <c r="L32" s="425"/>
      <c r="M32" s="379"/>
      <c r="N32" s="379"/>
      <c r="O32" s="379"/>
      <c r="P32" s="425"/>
      <c r="Q32" s="425"/>
      <c r="R32" s="425"/>
      <c r="S32" s="479"/>
    </row>
    <row r="33" spans="1:19">
      <c r="A33" s="491" t="s">
        <v>469</v>
      </c>
      <c r="B33" s="354"/>
      <c r="C33" s="354"/>
      <c r="D33" s="381"/>
      <c r="E33" s="381"/>
      <c r="F33" s="381"/>
      <c r="G33" s="425"/>
      <c r="H33" s="425"/>
      <c r="I33" s="425"/>
      <c r="J33" s="425"/>
      <c r="K33" s="425"/>
      <c r="L33" s="425"/>
      <c r="M33" s="379"/>
      <c r="N33" s="379"/>
      <c r="O33" s="379"/>
      <c r="P33" s="425"/>
      <c r="Q33" s="425"/>
      <c r="R33" s="425"/>
      <c r="S33" s="479"/>
    </row>
    <row r="34" spans="1:19">
      <c r="A34" s="491" t="s">
        <v>470</v>
      </c>
      <c r="B34" s="354"/>
      <c r="C34" s="354"/>
      <c r="D34" s="381"/>
      <c r="E34" s="381"/>
      <c r="F34" s="381"/>
      <c r="G34" s="425"/>
      <c r="H34" s="425"/>
      <c r="I34" s="425"/>
      <c r="J34" s="425"/>
      <c r="K34" s="425"/>
      <c r="L34" s="425"/>
      <c r="M34" s="379"/>
      <c r="N34" s="379"/>
      <c r="O34" s="379"/>
      <c r="P34" s="425"/>
      <c r="Q34" s="425"/>
      <c r="R34" s="425"/>
      <c r="S34" s="479"/>
    </row>
    <row r="35" spans="1:19">
      <c r="A35" s="492" t="s">
        <v>471</v>
      </c>
      <c r="B35" s="354"/>
      <c r="C35" s="354"/>
      <c r="D35" s="381"/>
      <c r="E35" s="381"/>
      <c r="F35" s="381"/>
      <c r="G35" s="425"/>
      <c r="H35" s="425"/>
      <c r="I35" s="425"/>
      <c r="J35" s="425"/>
      <c r="K35" s="425"/>
      <c r="L35" s="425"/>
      <c r="M35" s="379"/>
      <c r="N35" s="379"/>
      <c r="O35" s="379"/>
      <c r="P35" s="425"/>
      <c r="Q35" s="425"/>
      <c r="R35" s="425"/>
      <c r="S35" s="479"/>
    </row>
    <row r="36" spans="1:19">
      <c r="A36" s="492" t="s">
        <v>471</v>
      </c>
      <c r="B36" s="354"/>
      <c r="C36" s="354"/>
      <c r="D36" s="381"/>
      <c r="E36" s="381"/>
      <c r="F36" s="381"/>
      <c r="G36" s="425"/>
      <c r="H36" s="425"/>
      <c r="I36" s="425"/>
      <c r="J36" s="425"/>
      <c r="K36" s="425"/>
      <c r="L36" s="425"/>
      <c r="M36" s="379"/>
      <c r="N36" s="379"/>
      <c r="O36" s="379"/>
      <c r="P36" s="425"/>
      <c r="Q36" s="425"/>
      <c r="R36" s="425"/>
      <c r="S36" s="479"/>
    </row>
    <row r="37" spans="1:19">
      <c r="A37" s="492" t="s">
        <v>471</v>
      </c>
      <c r="B37" s="354"/>
      <c r="C37" s="354"/>
      <c r="D37" s="381"/>
      <c r="E37" s="381"/>
      <c r="F37" s="381"/>
      <c r="G37" s="425"/>
      <c r="H37" s="425"/>
      <c r="I37" s="425"/>
      <c r="J37" s="425"/>
      <c r="K37" s="425"/>
      <c r="L37" s="425"/>
      <c r="M37" s="379"/>
      <c r="N37" s="379"/>
      <c r="O37" s="379"/>
      <c r="P37" s="425"/>
      <c r="Q37" s="425"/>
      <c r="R37" s="425"/>
      <c r="S37" s="479"/>
    </row>
    <row r="38" spans="1:19">
      <c r="A38" s="492" t="s">
        <v>471</v>
      </c>
      <c r="B38" s="354"/>
      <c r="C38" s="354"/>
      <c r="D38" s="381"/>
      <c r="E38" s="381"/>
      <c r="F38" s="381"/>
      <c r="G38" s="425"/>
      <c r="H38" s="425"/>
      <c r="I38" s="425"/>
      <c r="J38" s="425"/>
      <c r="K38" s="425"/>
      <c r="L38" s="425"/>
      <c r="M38" s="379"/>
      <c r="N38" s="379"/>
      <c r="O38" s="379"/>
      <c r="P38" s="425"/>
      <c r="Q38" s="425"/>
      <c r="R38" s="425"/>
      <c r="S38" s="479"/>
    </row>
    <row r="39" spans="1:19">
      <c r="A39" s="492" t="s">
        <v>471</v>
      </c>
      <c r="B39" s="354"/>
      <c r="C39" s="354"/>
      <c r="D39" s="381"/>
      <c r="E39" s="381"/>
      <c r="F39" s="381"/>
      <c r="G39" s="425"/>
      <c r="H39" s="425"/>
      <c r="I39" s="425"/>
      <c r="J39" s="425"/>
      <c r="K39" s="425"/>
      <c r="L39" s="425"/>
      <c r="M39" s="379"/>
      <c r="N39" s="379"/>
      <c r="O39" s="379"/>
      <c r="P39" s="425"/>
      <c r="Q39" s="425"/>
      <c r="R39" s="425"/>
      <c r="S39" s="479"/>
    </row>
    <row r="40" spans="1:19">
      <c r="A40" s="492" t="s">
        <v>471</v>
      </c>
      <c r="B40" s="354"/>
      <c r="C40" s="354"/>
      <c r="D40" s="381"/>
      <c r="E40" s="381"/>
      <c r="F40" s="381"/>
      <c r="G40" s="425"/>
      <c r="H40" s="425"/>
      <c r="I40" s="425"/>
      <c r="J40" s="425"/>
      <c r="K40" s="425"/>
      <c r="L40" s="425"/>
      <c r="M40" s="379"/>
      <c r="N40" s="379"/>
      <c r="O40" s="379"/>
      <c r="P40" s="425"/>
      <c r="Q40" s="425"/>
      <c r="R40" s="425"/>
      <c r="S40" s="479"/>
    </row>
    <row r="41" spans="1:19">
      <c r="A41" s="492" t="s">
        <v>471</v>
      </c>
      <c r="B41" s="354"/>
      <c r="C41" s="354"/>
      <c r="D41" s="381"/>
      <c r="E41" s="381"/>
      <c r="F41" s="381"/>
      <c r="G41" s="425"/>
      <c r="H41" s="425"/>
      <c r="I41" s="425"/>
      <c r="J41" s="425"/>
      <c r="K41" s="425"/>
      <c r="L41" s="425"/>
      <c r="M41" s="379"/>
      <c r="N41" s="379"/>
      <c r="O41" s="379"/>
      <c r="P41" s="425"/>
      <c r="Q41" s="425"/>
      <c r="R41" s="425"/>
      <c r="S41" s="479"/>
    </row>
    <row r="42" spans="1:19">
      <c r="A42" s="492" t="s">
        <v>471</v>
      </c>
      <c r="B42" s="354"/>
      <c r="C42" s="354"/>
      <c r="D42" s="381"/>
      <c r="E42" s="381"/>
      <c r="F42" s="381"/>
      <c r="G42" s="425"/>
      <c r="H42" s="425"/>
      <c r="I42" s="425"/>
      <c r="J42" s="425"/>
      <c r="K42" s="425"/>
      <c r="L42" s="425"/>
      <c r="M42" s="379"/>
      <c r="N42" s="379"/>
      <c r="O42" s="379"/>
      <c r="P42" s="425"/>
      <c r="Q42" s="425"/>
      <c r="R42" s="425"/>
      <c r="S42" s="479"/>
    </row>
    <row r="43" spans="1:19">
      <c r="A43" s="492" t="s">
        <v>471</v>
      </c>
      <c r="B43" s="354"/>
      <c r="C43" s="354"/>
      <c r="D43" s="381"/>
      <c r="E43" s="381"/>
      <c r="F43" s="381"/>
      <c r="G43" s="425"/>
      <c r="H43" s="425"/>
      <c r="I43" s="425"/>
      <c r="J43" s="425"/>
      <c r="K43" s="425"/>
      <c r="L43" s="425"/>
      <c r="M43" s="379"/>
      <c r="N43" s="379"/>
      <c r="O43" s="379"/>
      <c r="P43" s="425"/>
      <c r="Q43" s="425"/>
      <c r="R43" s="425"/>
      <c r="S43" s="479"/>
    </row>
    <row r="44" spans="1:19" s="383" customFormat="1">
      <c r="A44" s="384" t="s">
        <v>508</v>
      </c>
      <c r="B44" s="384"/>
      <c r="C44" s="384"/>
      <c r="D44" s="385"/>
      <c r="E44" s="385"/>
      <c r="F44" s="385"/>
      <c r="G44" s="425"/>
      <c r="H44" s="425"/>
      <c r="I44" s="425"/>
      <c r="J44" s="425"/>
      <c r="K44" s="425"/>
      <c r="L44" s="425"/>
      <c r="M44" s="386"/>
      <c r="N44" s="386"/>
      <c r="O44" s="386"/>
      <c r="P44" s="425"/>
      <c r="Q44" s="425"/>
      <c r="R44" s="425"/>
      <c r="S44" s="386"/>
    </row>
    <row r="45" spans="1:19">
      <c r="A45" s="395" t="s">
        <v>509</v>
      </c>
      <c r="B45" s="390"/>
      <c r="C45" s="390"/>
      <c r="D45" s="391"/>
      <c r="E45" s="391"/>
      <c r="F45" s="391"/>
      <c r="G45" s="391"/>
      <c r="H45" s="391"/>
      <c r="I45" s="391"/>
      <c r="J45" s="391"/>
      <c r="K45" s="391"/>
      <c r="L45" s="391"/>
      <c r="M45" s="391"/>
      <c r="N45" s="391"/>
      <c r="O45" s="391"/>
      <c r="P45" s="391"/>
      <c r="Q45" s="391"/>
      <c r="R45" s="391"/>
      <c r="S45" s="391"/>
    </row>
    <row r="46" spans="1:19">
      <c r="A46" s="527" t="s">
        <v>472</v>
      </c>
      <c r="B46" s="527"/>
      <c r="C46" s="527"/>
      <c r="D46" s="527"/>
      <c r="E46" s="527"/>
      <c r="F46" s="527"/>
      <c r="G46" s="527"/>
      <c r="H46" s="527"/>
      <c r="I46" s="527"/>
      <c r="J46" s="527"/>
      <c r="K46" s="527"/>
      <c r="L46" s="527"/>
      <c r="M46" s="527"/>
      <c r="N46" s="527"/>
      <c r="O46" s="527"/>
      <c r="P46" s="527"/>
      <c r="Q46" s="527"/>
      <c r="R46" s="527"/>
      <c r="S46" s="527"/>
    </row>
    <row r="47" spans="1:19">
      <c r="A47" s="490" t="s">
        <v>462</v>
      </c>
      <c r="B47" s="354"/>
      <c r="C47" s="354"/>
      <c r="D47" s="381"/>
      <c r="E47" s="381"/>
      <c r="F47" s="381"/>
      <c r="G47" s="425"/>
      <c r="H47" s="425"/>
      <c r="I47" s="425"/>
      <c r="J47" s="425"/>
      <c r="K47" s="425"/>
      <c r="L47" s="425"/>
      <c r="M47" s="379"/>
      <c r="N47" s="379"/>
      <c r="O47" s="379"/>
      <c r="P47" s="425"/>
      <c r="Q47" s="425"/>
      <c r="R47" s="425"/>
      <c r="S47" s="479"/>
    </row>
    <row r="48" spans="1:19">
      <c r="A48" s="491" t="s">
        <v>463</v>
      </c>
      <c r="B48" s="354"/>
      <c r="C48" s="354"/>
      <c r="D48" s="381"/>
      <c r="E48" s="381"/>
      <c r="F48" s="381"/>
      <c r="G48" s="425"/>
      <c r="H48" s="425"/>
      <c r="I48" s="425"/>
      <c r="J48" s="425"/>
      <c r="K48" s="425"/>
      <c r="L48" s="425"/>
      <c r="M48" s="379"/>
      <c r="N48" s="379"/>
      <c r="O48" s="379"/>
      <c r="P48" s="425"/>
      <c r="Q48" s="425"/>
      <c r="R48" s="425"/>
      <c r="S48" s="479"/>
    </row>
    <row r="49" spans="1:19">
      <c r="A49" s="491" t="s">
        <v>464</v>
      </c>
      <c r="B49" s="354"/>
      <c r="C49" s="354"/>
      <c r="D49" s="381"/>
      <c r="E49" s="381"/>
      <c r="F49" s="381"/>
      <c r="G49" s="425"/>
      <c r="H49" s="425"/>
      <c r="I49" s="425"/>
      <c r="J49" s="425"/>
      <c r="K49" s="425"/>
      <c r="L49" s="425"/>
      <c r="M49" s="379"/>
      <c r="N49" s="379"/>
      <c r="O49" s="379"/>
      <c r="P49" s="425"/>
      <c r="Q49" s="425"/>
      <c r="R49" s="425"/>
      <c r="S49" s="479"/>
    </row>
    <row r="50" spans="1:19">
      <c r="A50" s="491" t="s">
        <v>465</v>
      </c>
      <c r="B50" s="354"/>
      <c r="C50" s="354"/>
      <c r="D50" s="381"/>
      <c r="E50" s="381"/>
      <c r="F50" s="381"/>
      <c r="G50" s="425"/>
      <c r="H50" s="425"/>
      <c r="I50" s="425"/>
      <c r="J50" s="425"/>
      <c r="K50" s="425"/>
      <c r="L50" s="425"/>
      <c r="M50" s="379"/>
      <c r="N50" s="379"/>
      <c r="O50" s="379"/>
      <c r="P50" s="425"/>
      <c r="Q50" s="425"/>
      <c r="R50" s="425"/>
      <c r="S50" s="479"/>
    </row>
    <row r="51" spans="1:19">
      <c r="A51" s="491" t="s">
        <v>466</v>
      </c>
      <c r="B51" s="354"/>
      <c r="C51" s="354"/>
      <c r="D51" s="381"/>
      <c r="E51" s="381"/>
      <c r="F51" s="381"/>
      <c r="G51" s="425"/>
      <c r="H51" s="425"/>
      <c r="I51" s="425"/>
      <c r="J51" s="425"/>
      <c r="K51" s="425"/>
      <c r="L51" s="425"/>
      <c r="M51" s="379"/>
      <c r="N51" s="379"/>
      <c r="O51" s="379"/>
      <c r="P51" s="425"/>
      <c r="Q51" s="425"/>
      <c r="R51" s="425"/>
      <c r="S51" s="479"/>
    </row>
    <row r="52" spans="1:19">
      <c r="A52" s="491" t="s">
        <v>467</v>
      </c>
      <c r="B52" s="354"/>
      <c r="C52" s="354"/>
      <c r="D52" s="381"/>
      <c r="E52" s="381"/>
      <c r="F52" s="381"/>
      <c r="G52" s="425"/>
      <c r="H52" s="425"/>
      <c r="I52" s="425"/>
      <c r="J52" s="425"/>
      <c r="K52" s="425"/>
      <c r="L52" s="425"/>
      <c r="M52" s="379"/>
      <c r="N52" s="379"/>
      <c r="O52" s="379"/>
      <c r="P52" s="425"/>
      <c r="Q52" s="425"/>
      <c r="R52" s="425"/>
      <c r="S52" s="479"/>
    </row>
    <row r="53" spans="1:19" ht="36">
      <c r="A53" s="491" t="s">
        <v>468</v>
      </c>
      <c r="B53" s="354"/>
      <c r="C53" s="354"/>
      <c r="D53" s="381"/>
      <c r="E53" s="381"/>
      <c r="F53" s="381"/>
      <c r="G53" s="425"/>
      <c r="H53" s="425"/>
      <c r="I53" s="425"/>
      <c r="J53" s="425"/>
      <c r="K53" s="425"/>
      <c r="L53" s="425"/>
      <c r="M53" s="379"/>
      <c r="N53" s="379"/>
      <c r="O53" s="379"/>
      <c r="P53" s="425"/>
      <c r="Q53" s="425"/>
      <c r="R53" s="425"/>
      <c r="S53" s="479"/>
    </row>
    <row r="54" spans="1:19">
      <c r="A54" s="491" t="s">
        <v>469</v>
      </c>
      <c r="B54" s="354"/>
      <c r="C54" s="354"/>
      <c r="D54" s="381"/>
      <c r="E54" s="381"/>
      <c r="F54" s="381"/>
      <c r="G54" s="425"/>
      <c r="H54" s="425"/>
      <c r="I54" s="425"/>
      <c r="J54" s="425"/>
      <c r="K54" s="425"/>
      <c r="L54" s="425"/>
      <c r="M54" s="379"/>
      <c r="N54" s="379"/>
      <c r="O54" s="379"/>
      <c r="P54" s="425"/>
      <c r="Q54" s="425"/>
      <c r="R54" s="425"/>
      <c r="S54" s="479"/>
    </row>
    <row r="55" spans="1:19">
      <c r="A55" s="491" t="s">
        <v>470</v>
      </c>
      <c r="B55" s="354"/>
      <c r="C55" s="354"/>
      <c r="D55" s="381"/>
      <c r="E55" s="381"/>
      <c r="F55" s="381"/>
      <c r="G55" s="425"/>
      <c r="H55" s="425"/>
      <c r="I55" s="425"/>
      <c r="J55" s="425"/>
      <c r="K55" s="425"/>
      <c r="L55" s="425"/>
      <c r="M55" s="379"/>
      <c r="N55" s="379"/>
      <c r="O55" s="379"/>
      <c r="P55" s="425"/>
      <c r="Q55" s="425"/>
      <c r="R55" s="425"/>
      <c r="S55" s="479"/>
    </row>
    <row r="56" spans="1:19">
      <c r="A56" s="492" t="s">
        <v>471</v>
      </c>
      <c r="B56" s="354"/>
      <c r="C56" s="354"/>
      <c r="D56" s="381"/>
      <c r="E56" s="381"/>
      <c r="F56" s="381"/>
      <c r="G56" s="425"/>
      <c r="H56" s="425"/>
      <c r="I56" s="425"/>
      <c r="J56" s="425"/>
      <c r="K56" s="425"/>
      <c r="L56" s="425"/>
      <c r="M56" s="379"/>
      <c r="N56" s="379"/>
      <c r="O56" s="379"/>
      <c r="P56" s="425"/>
      <c r="Q56" s="425"/>
      <c r="R56" s="425"/>
      <c r="S56" s="479"/>
    </row>
    <row r="57" spans="1:19">
      <c r="A57" s="492" t="s">
        <v>471</v>
      </c>
      <c r="B57" s="354"/>
      <c r="C57" s="354"/>
      <c r="D57" s="381"/>
      <c r="E57" s="381"/>
      <c r="F57" s="381"/>
      <c r="G57" s="425"/>
      <c r="H57" s="425"/>
      <c r="I57" s="425"/>
      <c r="J57" s="425"/>
      <c r="K57" s="425"/>
      <c r="L57" s="425"/>
      <c r="M57" s="379"/>
      <c r="N57" s="379"/>
      <c r="O57" s="379"/>
      <c r="P57" s="425"/>
      <c r="Q57" s="425"/>
      <c r="R57" s="425"/>
      <c r="S57" s="479"/>
    </row>
    <row r="58" spans="1:19">
      <c r="A58" s="492" t="s">
        <v>471</v>
      </c>
      <c r="B58" s="354"/>
      <c r="C58" s="354"/>
      <c r="D58" s="381"/>
      <c r="E58" s="381"/>
      <c r="F58" s="381"/>
      <c r="G58" s="425"/>
      <c r="H58" s="425"/>
      <c r="I58" s="425"/>
      <c r="J58" s="425"/>
      <c r="K58" s="425"/>
      <c r="L58" s="425"/>
      <c r="M58" s="379"/>
      <c r="N58" s="379"/>
      <c r="O58" s="379"/>
      <c r="P58" s="425"/>
      <c r="Q58" s="425"/>
      <c r="R58" s="425"/>
      <c r="S58" s="479"/>
    </row>
    <row r="59" spans="1:19">
      <c r="A59" s="492" t="s">
        <v>471</v>
      </c>
      <c r="B59" s="354"/>
      <c r="C59" s="354"/>
      <c r="D59" s="381"/>
      <c r="E59" s="381"/>
      <c r="F59" s="381"/>
      <c r="G59" s="425"/>
      <c r="H59" s="425"/>
      <c r="I59" s="425"/>
      <c r="J59" s="425"/>
      <c r="K59" s="425"/>
      <c r="L59" s="425"/>
      <c r="M59" s="379"/>
      <c r="N59" s="379"/>
      <c r="O59" s="379"/>
      <c r="P59" s="425"/>
      <c r="Q59" s="425"/>
      <c r="R59" s="425"/>
      <c r="S59" s="479"/>
    </row>
    <row r="60" spans="1:19">
      <c r="A60" s="492" t="s">
        <v>471</v>
      </c>
      <c r="B60" s="354"/>
      <c r="C60" s="354"/>
      <c r="D60" s="381"/>
      <c r="E60" s="381"/>
      <c r="F60" s="381"/>
      <c r="G60" s="425"/>
      <c r="H60" s="425"/>
      <c r="I60" s="425"/>
      <c r="J60" s="425"/>
      <c r="K60" s="425"/>
      <c r="L60" s="425"/>
      <c r="M60" s="379"/>
      <c r="N60" s="379"/>
      <c r="O60" s="379"/>
      <c r="P60" s="425"/>
      <c r="Q60" s="425"/>
      <c r="R60" s="425"/>
      <c r="S60" s="479"/>
    </row>
    <row r="61" spans="1:19">
      <c r="A61" s="492" t="s">
        <v>471</v>
      </c>
      <c r="B61" s="354"/>
      <c r="C61" s="354"/>
      <c r="D61" s="381"/>
      <c r="E61" s="381"/>
      <c r="F61" s="381"/>
      <c r="G61" s="425"/>
      <c r="H61" s="425"/>
      <c r="I61" s="425"/>
      <c r="J61" s="425"/>
      <c r="K61" s="425"/>
      <c r="L61" s="425"/>
      <c r="M61" s="379"/>
      <c r="N61" s="379"/>
      <c r="O61" s="379"/>
      <c r="P61" s="425"/>
      <c r="Q61" s="425"/>
      <c r="R61" s="425"/>
      <c r="S61" s="479"/>
    </row>
    <row r="62" spans="1:19">
      <c r="A62" s="492" t="s">
        <v>471</v>
      </c>
      <c r="B62" s="354"/>
      <c r="C62" s="354"/>
      <c r="D62" s="381"/>
      <c r="E62" s="381"/>
      <c r="F62" s="381"/>
      <c r="G62" s="425"/>
      <c r="H62" s="425"/>
      <c r="I62" s="425"/>
      <c r="J62" s="425"/>
      <c r="K62" s="425"/>
      <c r="L62" s="425"/>
      <c r="M62" s="379"/>
      <c r="N62" s="379"/>
      <c r="O62" s="379"/>
      <c r="P62" s="425"/>
      <c r="Q62" s="425"/>
      <c r="R62" s="425"/>
      <c r="S62" s="479"/>
    </row>
    <row r="63" spans="1:19" s="383" customFormat="1">
      <c r="A63" s="492" t="s">
        <v>471</v>
      </c>
      <c r="B63" s="354"/>
      <c r="C63" s="354"/>
      <c r="D63" s="354"/>
      <c r="E63" s="354"/>
      <c r="F63" s="354"/>
      <c r="G63" s="425"/>
      <c r="H63" s="425"/>
      <c r="I63" s="425"/>
      <c r="J63" s="425"/>
      <c r="K63" s="425"/>
      <c r="L63" s="425"/>
      <c r="M63" s="386"/>
      <c r="N63" s="386"/>
      <c r="O63" s="386"/>
      <c r="P63" s="425"/>
      <c r="Q63" s="425"/>
      <c r="R63" s="425"/>
      <c r="S63" s="386"/>
    </row>
    <row r="64" spans="1:19" s="383" customFormat="1">
      <c r="A64" s="384" t="s">
        <v>510</v>
      </c>
      <c r="B64" s="384"/>
      <c r="C64" s="384"/>
      <c r="D64" s="385"/>
      <c r="E64" s="385"/>
      <c r="F64" s="385"/>
      <c r="G64" s="425"/>
      <c r="H64" s="425"/>
      <c r="I64" s="425"/>
      <c r="J64" s="425"/>
      <c r="K64" s="425"/>
      <c r="L64" s="425"/>
      <c r="M64" s="386"/>
      <c r="N64" s="386"/>
      <c r="O64" s="386"/>
      <c r="P64" s="425"/>
      <c r="Q64" s="425"/>
      <c r="R64" s="425"/>
      <c r="S64" s="386"/>
    </row>
    <row r="65" spans="1:19" s="383" customFormat="1">
      <c r="A65" s="527" t="s">
        <v>474</v>
      </c>
      <c r="B65" s="527"/>
      <c r="C65" s="527"/>
      <c r="D65" s="527"/>
      <c r="E65" s="527"/>
      <c r="F65" s="527"/>
      <c r="G65" s="527"/>
      <c r="H65" s="527"/>
      <c r="I65" s="527"/>
      <c r="J65" s="527"/>
      <c r="K65" s="527"/>
      <c r="L65" s="527"/>
      <c r="M65" s="527"/>
      <c r="N65" s="527"/>
      <c r="O65" s="527"/>
      <c r="P65" s="527"/>
      <c r="Q65" s="527"/>
      <c r="R65" s="527"/>
      <c r="S65" s="527"/>
    </row>
    <row r="66" spans="1:19" s="383" customFormat="1">
      <c r="A66" s="490" t="s">
        <v>462</v>
      </c>
      <c r="B66" s="354"/>
      <c r="C66" s="354"/>
      <c r="D66" s="381"/>
      <c r="E66" s="381"/>
      <c r="F66" s="381"/>
      <c r="G66" s="425"/>
      <c r="H66" s="425"/>
      <c r="I66" s="425"/>
      <c r="J66" s="425"/>
      <c r="K66" s="425"/>
      <c r="L66" s="425"/>
      <c r="M66" s="379"/>
      <c r="N66" s="379"/>
      <c r="O66" s="379"/>
      <c r="P66" s="425"/>
      <c r="Q66" s="425"/>
      <c r="R66" s="425"/>
      <c r="S66" s="479"/>
    </row>
    <row r="67" spans="1:19" s="383" customFormat="1">
      <c r="A67" s="491" t="s">
        <v>463</v>
      </c>
      <c r="B67" s="354"/>
      <c r="C67" s="354"/>
      <c r="D67" s="381"/>
      <c r="E67" s="381"/>
      <c r="F67" s="381"/>
      <c r="G67" s="425"/>
      <c r="H67" s="425"/>
      <c r="I67" s="425"/>
      <c r="J67" s="425"/>
      <c r="K67" s="425"/>
      <c r="L67" s="425"/>
      <c r="M67" s="379"/>
      <c r="N67" s="379"/>
      <c r="O67" s="379"/>
      <c r="P67" s="425"/>
      <c r="Q67" s="425"/>
      <c r="R67" s="425"/>
      <c r="S67" s="479"/>
    </row>
    <row r="68" spans="1:19" s="383" customFormat="1">
      <c r="A68" s="491" t="s">
        <v>464</v>
      </c>
      <c r="B68" s="354"/>
      <c r="C68" s="354"/>
      <c r="D68" s="381"/>
      <c r="E68" s="381"/>
      <c r="F68" s="381"/>
      <c r="G68" s="425"/>
      <c r="H68" s="425"/>
      <c r="I68" s="425"/>
      <c r="J68" s="425"/>
      <c r="K68" s="425"/>
      <c r="L68" s="425"/>
      <c r="M68" s="379"/>
      <c r="N68" s="379"/>
      <c r="O68" s="379"/>
      <c r="P68" s="425"/>
      <c r="Q68" s="425"/>
      <c r="R68" s="425"/>
      <c r="S68" s="479"/>
    </row>
    <row r="69" spans="1:19" s="383" customFormat="1">
      <c r="A69" s="491" t="s">
        <v>465</v>
      </c>
      <c r="B69" s="354"/>
      <c r="C69" s="354"/>
      <c r="D69" s="381"/>
      <c r="E69" s="381"/>
      <c r="F69" s="381"/>
      <c r="G69" s="425"/>
      <c r="H69" s="425"/>
      <c r="I69" s="425"/>
      <c r="J69" s="425"/>
      <c r="K69" s="425"/>
      <c r="L69" s="425"/>
      <c r="M69" s="379"/>
      <c r="N69" s="379"/>
      <c r="O69" s="379"/>
      <c r="P69" s="425"/>
      <c r="Q69" s="425"/>
      <c r="R69" s="425"/>
      <c r="S69" s="479"/>
    </row>
    <row r="70" spans="1:19" s="383" customFormat="1">
      <c r="A70" s="491" t="s">
        <v>466</v>
      </c>
      <c r="B70" s="354"/>
      <c r="C70" s="354"/>
      <c r="D70" s="381"/>
      <c r="E70" s="381"/>
      <c r="F70" s="381"/>
      <c r="G70" s="425"/>
      <c r="H70" s="425"/>
      <c r="I70" s="425"/>
      <c r="J70" s="425"/>
      <c r="K70" s="425"/>
      <c r="L70" s="425"/>
      <c r="M70" s="379"/>
      <c r="N70" s="379"/>
      <c r="O70" s="379"/>
      <c r="P70" s="425"/>
      <c r="Q70" s="425"/>
      <c r="R70" s="425"/>
      <c r="S70" s="479"/>
    </row>
    <row r="71" spans="1:19" s="383" customFormat="1">
      <c r="A71" s="491" t="s">
        <v>467</v>
      </c>
      <c r="B71" s="354"/>
      <c r="C71" s="354"/>
      <c r="D71" s="381"/>
      <c r="E71" s="381"/>
      <c r="F71" s="381"/>
      <c r="G71" s="425"/>
      <c r="H71" s="425"/>
      <c r="I71" s="425"/>
      <c r="J71" s="425"/>
      <c r="K71" s="425"/>
      <c r="L71" s="425"/>
      <c r="M71" s="379"/>
      <c r="N71" s="379"/>
      <c r="O71" s="379"/>
      <c r="P71" s="425"/>
      <c r="Q71" s="425"/>
      <c r="R71" s="425"/>
      <c r="S71" s="479"/>
    </row>
    <row r="72" spans="1:19" s="383" customFormat="1" ht="36">
      <c r="A72" s="491" t="s">
        <v>468</v>
      </c>
      <c r="B72" s="354"/>
      <c r="C72" s="354"/>
      <c r="D72" s="381"/>
      <c r="E72" s="381"/>
      <c r="F72" s="381"/>
      <c r="G72" s="425"/>
      <c r="H72" s="425"/>
      <c r="I72" s="425"/>
      <c r="J72" s="425"/>
      <c r="K72" s="425"/>
      <c r="L72" s="425"/>
      <c r="M72" s="379"/>
      <c r="N72" s="379"/>
      <c r="O72" s="379"/>
      <c r="P72" s="425"/>
      <c r="Q72" s="425"/>
      <c r="R72" s="425"/>
      <c r="S72" s="479"/>
    </row>
    <row r="73" spans="1:19" s="383" customFormat="1">
      <c r="A73" s="491" t="s">
        <v>469</v>
      </c>
      <c r="B73" s="354"/>
      <c r="C73" s="354"/>
      <c r="D73" s="381"/>
      <c r="E73" s="381"/>
      <c r="F73" s="381"/>
      <c r="G73" s="425"/>
      <c r="H73" s="425"/>
      <c r="I73" s="425"/>
      <c r="J73" s="425"/>
      <c r="K73" s="425"/>
      <c r="L73" s="425"/>
      <c r="M73" s="379"/>
      <c r="N73" s="379"/>
      <c r="O73" s="379"/>
      <c r="P73" s="425"/>
      <c r="Q73" s="425"/>
      <c r="R73" s="425"/>
      <c r="S73" s="479"/>
    </row>
    <row r="74" spans="1:19" s="383" customFormat="1">
      <c r="A74" s="491" t="s">
        <v>470</v>
      </c>
      <c r="B74" s="354"/>
      <c r="C74" s="354"/>
      <c r="D74" s="381"/>
      <c r="E74" s="381"/>
      <c r="F74" s="381"/>
      <c r="G74" s="425"/>
      <c r="H74" s="425"/>
      <c r="I74" s="425"/>
      <c r="J74" s="425"/>
      <c r="K74" s="425"/>
      <c r="L74" s="425"/>
      <c r="M74" s="379"/>
      <c r="N74" s="379"/>
      <c r="O74" s="379"/>
      <c r="P74" s="425"/>
      <c r="Q74" s="425"/>
      <c r="R74" s="425"/>
      <c r="S74" s="479"/>
    </row>
    <row r="75" spans="1:19" s="383" customFormat="1">
      <c r="A75" s="492" t="s">
        <v>471</v>
      </c>
      <c r="B75" s="354"/>
      <c r="C75" s="354"/>
      <c r="D75" s="381"/>
      <c r="E75" s="381"/>
      <c r="F75" s="381"/>
      <c r="G75" s="425"/>
      <c r="H75" s="425"/>
      <c r="I75" s="425"/>
      <c r="J75" s="425"/>
      <c r="K75" s="425"/>
      <c r="L75" s="425"/>
      <c r="M75" s="379"/>
      <c r="N75" s="379"/>
      <c r="O75" s="379"/>
      <c r="P75" s="425"/>
      <c r="Q75" s="425"/>
      <c r="R75" s="425"/>
      <c r="S75" s="479"/>
    </row>
    <row r="76" spans="1:19" s="383" customFormat="1">
      <c r="A76" s="492" t="s">
        <v>471</v>
      </c>
      <c r="B76" s="354"/>
      <c r="C76" s="354"/>
      <c r="D76" s="381"/>
      <c r="E76" s="381"/>
      <c r="F76" s="381"/>
      <c r="G76" s="425"/>
      <c r="H76" s="425"/>
      <c r="I76" s="425"/>
      <c r="J76" s="425"/>
      <c r="K76" s="425"/>
      <c r="L76" s="425"/>
      <c r="M76" s="379"/>
      <c r="N76" s="379"/>
      <c r="O76" s="379"/>
      <c r="P76" s="425"/>
      <c r="Q76" s="425"/>
      <c r="R76" s="425"/>
      <c r="S76" s="479"/>
    </row>
    <row r="77" spans="1:19" s="383" customFormat="1">
      <c r="A77" s="492" t="s">
        <v>471</v>
      </c>
      <c r="B77" s="354"/>
      <c r="C77" s="354"/>
      <c r="D77" s="381"/>
      <c r="E77" s="381"/>
      <c r="F77" s="381"/>
      <c r="G77" s="425"/>
      <c r="H77" s="425"/>
      <c r="I77" s="425"/>
      <c r="J77" s="425"/>
      <c r="K77" s="425"/>
      <c r="L77" s="425"/>
      <c r="M77" s="379"/>
      <c r="N77" s="379"/>
      <c r="O77" s="379"/>
      <c r="P77" s="425"/>
      <c r="Q77" s="425"/>
      <c r="R77" s="425"/>
      <c r="S77" s="479"/>
    </row>
    <row r="78" spans="1:19" s="383" customFormat="1">
      <c r="A78" s="492" t="s">
        <v>471</v>
      </c>
      <c r="B78" s="354"/>
      <c r="C78" s="354"/>
      <c r="D78" s="381"/>
      <c r="E78" s="381"/>
      <c r="F78" s="381"/>
      <c r="G78" s="425"/>
      <c r="H78" s="425"/>
      <c r="I78" s="425"/>
      <c r="J78" s="425"/>
      <c r="K78" s="425"/>
      <c r="L78" s="425"/>
      <c r="M78" s="379"/>
      <c r="N78" s="379"/>
      <c r="O78" s="379"/>
      <c r="P78" s="425"/>
      <c r="Q78" s="425"/>
      <c r="R78" s="425"/>
      <c r="S78" s="479"/>
    </row>
    <row r="79" spans="1:19" s="383" customFormat="1">
      <c r="A79" s="492" t="s">
        <v>471</v>
      </c>
      <c r="B79" s="354"/>
      <c r="C79" s="354"/>
      <c r="D79" s="381"/>
      <c r="E79" s="381"/>
      <c r="F79" s="381"/>
      <c r="G79" s="425"/>
      <c r="H79" s="425"/>
      <c r="I79" s="425"/>
      <c r="J79" s="425"/>
      <c r="K79" s="425"/>
      <c r="L79" s="425"/>
      <c r="M79" s="379"/>
      <c r="N79" s="379"/>
      <c r="O79" s="379"/>
      <c r="P79" s="425"/>
      <c r="Q79" s="425"/>
      <c r="R79" s="425"/>
      <c r="S79" s="479"/>
    </row>
    <row r="80" spans="1:19" s="383" customFormat="1">
      <c r="A80" s="492" t="s">
        <v>471</v>
      </c>
      <c r="B80" s="354"/>
      <c r="C80" s="354"/>
      <c r="D80" s="381"/>
      <c r="E80" s="381"/>
      <c r="F80" s="381"/>
      <c r="G80" s="425"/>
      <c r="H80" s="425"/>
      <c r="I80" s="425"/>
      <c r="J80" s="425"/>
      <c r="K80" s="425"/>
      <c r="L80" s="425"/>
      <c r="M80" s="379"/>
      <c r="N80" s="379"/>
      <c r="O80" s="379"/>
      <c r="P80" s="425"/>
      <c r="Q80" s="425"/>
      <c r="R80" s="425"/>
      <c r="S80" s="479"/>
    </row>
    <row r="81" spans="1:19" s="383" customFormat="1">
      <c r="A81" s="492" t="s">
        <v>471</v>
      </c>
      <c r="B81" s="354"/>
      <c r="C81" s="354"/>
      <c r="D81" s="354"/>
      <c r="E81" s="354"/>
      <c r="F81" s="354"/>
      <c r="G81" s="425"/>
      <c r="H81" s="425"/>
      <c r="I81" s="425"/>
      <c r="J81" s="425"/>
      <c r="K81" s="425"/>
      <c r="L81" s="425"/>
      <c r="M81" s="386"/>
      <c r="N81" s="386"/>
      <c r="O81" s="386"/>
      <c r="P81" s="425"/>
      <c r="Q81" s="425"/>
      <c r="R81" s="425"/>
      <c r="S81" s="386"/>
    </row>
    <row r="82" spans="1:19" s="383" customFormat="1" ht="29">
      <c r="A82" s="384" t="s">
        <v>511</v>
      </c>
      <c r="B82" s="384"/>
      <c r="C82" s="384"/>
      <c r="D82" s="385"/>
      <c r="E82" s="385"/>
      <c r="F82" s="385"/>
      <c r="G82" s="425"/>
      <c r="H82" s="425"/>
      <c r="I82" s="425"/>
      <c r="J82" s="425"/>
      <c r="K82" s="425"/>
      <c r="L82" s="425"/>
      <c r="M82" s="386"/>
      <c r="N82" s="386"/>
      <c r="O82" s="386"/>
      <c r="P82" s="425"/>
      <c r="Q82" s="425"/>
      <c r="R82" s="425"/>
      <c r="S82" s="386"/>
    </row>
    <row r="83" spans="1:19" s="383" customFormat="1">
      <c r="A83" s="527" t="s">
        <v>95</v>
      </c>
      <c r="B83" s="527"/>
      <c r="C83" s="527"/>
      <c r="D83" s="527"/>
      <c r="E83" s="527"/>
      <c r="F83" s="527"/>
      <c r="G83" s="527"/>
      <c r="H83" s="527"/>
      <c r="I83" s="527"/>
      <c r="J83" s="527"/>
      <c r="K83" s="527"/>
      <c r="L83" s="527"/>
      <c r="M83" s="527"/>
      <c r="N83" s="527"/>
      <c r="O83" s="527"/>
      <c r="P83" s="527"/>
      <c r="Q83" s="527"/>
      <c r="R83" s="527"/>
      <c r="S83" s="527"/>
    </row>
    <row r="84" spans="1:19" s="383" customFormat="1">
      <c r="A84" s="490" t="s">
        <v>462</v>
      </c>
      <c r="B84" s="354"/>
      <c r="C84" s="354"/>
      <c r="D84" s="381"/>
      <c r="E84" s="381"/>
      <c r="F84" s="381"/>
      <c r="G84" s="425"/>
      <c r="H84" s="425"/>
      <c r="I84" s="425"/>
      <c r="J84" s="425"/>
      <c r="K84" s="425"/>
      <c r="L84" s="425"/>
      <c r="M84" s="379"/>
      <c r="N84" s="379"/>
      <c r="O84" s="379"/>
      <c r="P84" s="425"/>
      <c r="Q84" s="425"/>
      <c r="R84" s="425"/>
      <c r="S84" s="479"/>
    </row>
    <row r="85" spans="1:19" s="383" customFormat="1">
      <c r="A85" s="491" t="s">
        <v>463</v>
      </c>
      <c r="B85" s="354"/>
      <c r="C85" s="354"/>
      <c r="D85" s="381"/>
      <c r="E85" s="381"/>
      <c r="F85" s="381"/>
      <c r="G85" s="425"/>
      <c r="H85" s="425"/>
      <c r="I85" s="425"/>
      <c r="J85" s="425"/>
      <c r="K85" s="425"/>
      <c r="L85" s="425"/>
      <c r="M85" s="379"/>
      <c r="N85" s="379"/>
      <c r="O85" s="379"/>
      <c r="P85" s="425"/>
      <c r="Q85" s="425"/>
      <c r="R85" s="425"/>
      <c r="S85" s="479"/>
    </row>
    <row r="86" spans="1:19" s="383" customFormat="1">
      <c r="A86" s="491" t="s">
        <v>464</v>
      </c>
      <c r="B86" s="354"/>
      <c r="C86" s="354"/>
      <c r="D86" s="381"/>
      <c r="E86" s="381"/>
      <c r="F86" s="381"/>
      <c r="G86" s="425"/>
      <c r="H86" s="425"/>
      <c r="I86" s="425"/>
      <c r="J86" s="425"/>
      <c r="K86" s="425"/>
      <c r="L86" s="425"/>
      <c r="M86" s="379"/>
      <c r="N86" s="379"/>
      <c r="O86" s="379"/>
      <c r="P86" s="425"/>
      <c r="Q86" s="425"/>
      <c r="R86" s="425"/>
      <c r="S86" s="479"/>
    </row>
    <row r="87" spans="1:19" s="383" customFormat="1">
      <c r="A87" s="491" t="s">
        <v>465</v>
      </c>
      <c r="B87" s="354"/>
      <c r="C87" s="354"/>
      <c r="D87" s="381"/>
      <c r="E87" s="381"/>
      <c r="F87" s="381"/>
      <c r="G87" s="425"/>
      <c r="H87" s="425"/>
      <c r="I87" s="425"/>
      <c r="J87" s="425"/>
      <c r="K87" s="425"/>
      <c r="L87" s="425"/>
      <c r="M87" s="379"/>
      <c r="N87" s="379"/>
      <c r="O87" s="379"/>
      <c r="P87" s="425"/>
      <c r="Q87" s="425"/>
      <c r="R87" s="425"/>
      <c r="S87" s="479"/>
    </row>
    <row r="88" spans="1:19" s="383" customFormat="1">
      <c r="A88" s="491" t="s">
        <v>466</v>
      </c>
      <c r="B88" s="354"/>
      <c r="C88" s="354"/>
      <c r="D88" s="381"/>
      <c r="E88" s="381"/>
      <c r="F88" s="381"/>
      <c r="G88" s="425"/>
      <c r="H88" s="425"/>
      <c r="I88" s="425"/>
      <c r="J88" s="425"/>
      <c r="K88" s="425"/>
      <c r="L88" s="425"/>
      <c r="M88" s="379"/>
      <c r="N88" s="379"/>
      <c r="O88" s="379"/>
      <c r="P88" s="425"/>
      <c r="Q88" s="425"/>
      <c r="R88" s="425"/>
      <c r="S88" s="479"/>
    </row>
    <row r="89" spans="1:19" s="383" customFormat="1">
      <c r="A89" s="491" t="s">
        <v>467</v>
      </c>
      <c r="B89" s="354"/>
      <c r="C89" s="354"/>
      <c r="D89" s="381"/>
      <c r="E89" s="381"/>
      <c r="F89" s="381"/>
      <c r="G89" s="425"/>
      <c r="H89" s="425"/>
      <c r="I89" s="425"/>
      <c r="J89" s="425"/>
      <c r="K89" s="425"/>
      <c r="L89" s="425"/>
      <c r="M89" s="379"/>
      <c r="N89" s="379"/>
      <c r="O89" s="379"/>
      <c r="P89" s="425"/>
      <c r="Q89" s="425"/>
      <c r="R89" s="425"/>
      <c r="S89" s="479"/>
    </row>
    <row r="90" spans="1:19" s="383" customFormat="1" ht="36">
      <c r="A90" s="491" t="s">
        <v>468</v>
      </c>
      <c r="B90" s="354"/>
      <c r="C90" s="354"/>
      <c r="D90" s="381"/>
      <c r="E90" s="381"/>
      <c r="F90" s="381"/>
      <c r="G90" s="425"/>
      <c r="H90" s="425"/>
      <c r="I90" s="425"/>
      <c r="J90" s="425"/>
      <c r="K90" s="425"/>
      <c r="L90" s="425"/>
      <c r="M90" s="379"/>
      <c r="N90" s="379"/>
      <c r="O90" s="379"/>
      <c r="P90" s="425"/>
      <c r="Q90" s="425"/>
      <c r="R90" s="425"/>
      <c r="S90" s="479"/>
    </row>
    <row r="91" spans="1:19" s="383" customFormat="1">
      <c r="A91" s="491" t="s">
        <v>469</v>
      </c>
      <c r="B91" s="354"/>
      <c r="C91" s="354"/>
      <c r="D91" s="381"/>
      <c r="E91" s="381"/>
      <c r="F91" s="381"/>
      <c r="G91" s="425"/>
      <c r="H91" s="425"/>
      <c r="I91" s="425"/>
      <c r="J91" s="425"/>
      <c r="K91" s="425"/>
      <c r="L91" s="425"/>
      <c r="M91" s="379"/>
      <c r="N91" s="379"/>
      <c r="O91" s="379"/>
      <c r="P91" s="425"/>
      <c r="Q91" s="425"/>
      <c r="R91" s="425"/>
      <c r="S91" s="479"/>
    </row>
    <row r="92" spans="1:19" s="383" customFormat="1">
      <c r="A92" s="491" t="s">
        <v>470</v>
      </c>
      <c r="B92" s="354"/>
      <c r="C92" s="354"/>
      <c r="D92" s="381"/>
      <c r="E92" s="381"/>
      <c r="F92" s="381"/>
      <c r="G92" s="425"/>
      <c r="H92" s="425"/>
      <c r="I92" s="425"/>
      <c r="J92" s="425"/>
      <c r="K92" s="425"/>
      <c r="L92" s="425"/>
      <c r="M92" s="379"/>
      <c r="N92" s="379"/>
      <c r="O92" s="379"/>
      <c r="P92" s="425"/>
      <c r="Q92" s="425"/>
      <c r="R92" s="425"/>
      <c r="S92" s="479"/>
    </row>
    <row r="93" spans="1:19" s="383" customFormat="1">
      <c r="A93" s="492" t="s">
        <v>471</v>
      </c>
      <c r="B93" s="354"/>
      <c r="C93" s="354"/>
      <c r="D93" s="381"/>
      <c r="E93" s="381"/>
      <c r="F93" s="381"/>
      <c r="G93" s="425"/>
      <c r="H93" s="425"/>
      <c r="I93" s="425"/>
      <c r="J93" s="425"/>
      <c r="K93" s="425"/>
      <c r="L93" s="425"/>
      <c r="M93" s="379"/>
      <c r="N93" s="379"/>
      <c r="O93" s="379"/>
      <c r="P93" s="425"/>
      <c r="Q93" s="425"/>
      <c r="R93" s="425"/>
      <c r="S93" s="479"/>
    </row>
    <row r="94" spans="1:19" s="383" customFormat="1">
      <c r="A94" s="492" t="s">
        <v>471</v>
      </c>
      <c r="B94" s="354"/>
      <c r="C94" s="354"/>
      <c r="D94" s="381"/>
      <c r="E94" s="381"/>
      <c r="F94" s="381"/>
      <c r="G94" s="425"/>
      <c r="H94" s="425"/>
      <c r="I94" s="425"/>
      <c r="J94" s="425"/>
      <c r="K94" s="425"/>
      <c r="L94" s="425"/>
      <c r="M94" s="379"/>
      <c r="N94" s="379"/>
      <c r="O94" s="379"/>
      <c r="P94" s="425"/>
      <c r="Q94" s="425"/>
      <c r="R94" s="425"/>
      <c r="S94" s="479"/>
    </row>
    <row r="95" spans="1:19" s="383" customFormat="1">
      <c r="A95" s="492" t="s">
        <v>471</v>
      </c>
      <c r="B95" s="354"/>
      <c r="C95" s="354"/>
      <c r="D95" s="381"/>
      <c r="E95" s="381"/>
      <c r="F95" s="381"/>
      <c r="G95" s="425"/>
      <c r="H95" s="425"/>
      <c r="I95" s="425"/>
      <c r="J95" s="425"/>
      <c r="K95" s="425"/>
      <c r="L95" s="425"/>
      <c r="M95" s="379"/>
      <c r="N95" s="379"/>
      <c r="O95" s="379"/>
      <c r="P95" s="425"/>
      <c r="Q95" s="425"/>
      <c r="R95" s="425"/>
      <c r="S95" s="479"/>
    </row>
    <row r="96" spans="1:19" s="383" customFormat="1">
      <c r="A96" s="492" t="s">
        <v>471</v>
      </c>
      <c r="B96" s="354"/>
      <c r="C96" s="354"/>
      <c r="D96" s="381"/>
      <c r="E96" s="381"/>
      <c r="F96" s="381"/>
      <c r="G96" s="425"/>
      <c r="H96" s="425"/>
      <c r="I96" s="425"/>
      <c r="J96" s="425"/>
      <c r="K96" s="425"/>
      <c r="L96" s="425"/>
      <c r="M96" s="379"/>
      <c r="N96" s="379"/>
      <c r="O96" s="379"/>
      <c r="P96" s="425"/>
      <c r="Q96" s="425"/>
      <c r="R96" s="425"/>
      <c r="S96" s="479"/>
    </row>
    <row r="97" spans="1:19" s="383" customFormat="1">
      <c r="A97" s="492" t="s">
        <v>471</v>
      </c>
      <c r="B97" s="354"/>
      <c r="C97" s="354"/>
      <c r="D97" s="381"/>
      <c r="E97" s="381"/>
      <c r="F97" s="381"/>
      <c r="G97" s="425"/>
      <c r="H97" s="425"/>
      <c r="I97" s="425"/>
      <c r="J97" s="425"/>
      <c r="K97" s="425"/>
      <c r="L97" s="425"/>
      <c r="M97" s="379"/>
      <c r="N97" s="379"/>
      <c r="O97" s="379"/>
      <c r="P97" s="425"/>
      <c r="Q97" s="425"/>
      <c r="R97" s="425"/>
      <c r="S97" s="479"/>
    </row>
    <row r="98" spans="1:19" s="383" customFormat="1">
      <c r="A98" s="492" t="s">
        <v>471</v>
      </c>
      <c r="B98" s="354"/>
      <c r="C98" s="354"/>
      <c r="D98" s="381"/>
      <c r="E98" s="381"/>
      <c r="F98" s="381"/>
      <c r="G98" s="425"/>
      <c r="H98" s="425"/>
      <c r="I98" s="425"/>
      <c r="J98" s="425"/>
      <c r="K98" s="425"/>
      <c r="L98" s="425"/>
      <c r="M98" s="379"/>
      <c r="N98" s="379"/>
      <c r="O98" s="379"/>
      <c r="P98" s="425"/>
      <c r="Q98" s="425"/>
      <c r="R98" s="425"/>
      <c r="S98" s="479"/>
    </row>
    <row r="99" spans="1:19" s="383" customFormat="1">
      <c r="A99" s="492" t="s">
        <v>471</v>
      </c>
      <c r="B99" s="354"/>
      <c r="C99" s="354"/>
      <c r="D99" s="381"/>
      <c r="E99" s="381"/>
      <c r="F99" s="381"/>
      <c r="G99" s="425"/>
      <c r="H99" s="425"/>
      <c r="I99" s="425"/>
      <c r="J99" s="425"/>
      <c r="K99" s="425"/>
      <c r="L99" s="425"/>
      <c r="M99" s="379"/>
      <c r="N99" s="379"/>
      <c r="O99" s="379"/>
      <c r="P99" s="425"/>
      <c r="Q99" s="425"/>
      <c r="R99" s="425"/>
      <c r="S99" s="479"/>
    </row>
    <row r="100" spans="1:19" s="383" customFormat="1">
      <c r="A100" s="492" t="s">
        <v>471</v>
      </c>
      <c r="B100" s="354"/>
      <c r="C100" s="354"/>
      <c r="D100" s="381"/>
      <c r="E100" s="381"/>
      <c r="F100" s="381"/>
      <c r="G100" s="425"/>
      <c r="H100" s="425"/>
      <c r="I100" s="425"/>
      <c r="J100" s="425"/>
      <c r="K100" s="425"/>
      <c r="L100" s="425"/>
      <c r="M100" s="379"/>
      <c r="N100" s="379"/>
      <c r="O100" s="379"/>
      <c r="P100" s="425"/>
      <c r="Q100" s="425"/>
      <c r="R100" s="425"/>
      <c r="S100" s="479"/>
    </row>
    <row r="101" spans="1:19" s="383" customFormat="1">
      <c r="A101" s="492" t="s">
        <v>471</v>
      </c>
      <c r="B101" s="354"/>
      <c r="C101" s="354"/>
      <c r="D101" s="354"/>
      <c r="E101" s="354"/>
      <c r="F101" s="354"/>
      <c r="G101" s="425"/>
      <c r="H101" s="425"/>
      <c r="I101" s="425"/>
      <c r="J101" s="425"/>
      <c r="K101" s="425"/>
      <c r="L101" s="425"/>
      <c r="M101" s="386"/>
      <c r="N101" s="386"/>
      <c r="O101" s="386"/>
      <c r="P101" s="425"/>
      <c r="Q101" s="425"/>
      <c r="R101" s="425"/>
      <c r="S101" s="386"/>
    </row>
    <row r="102" spans="1:19" s="383" customFormat="1">
      <c r="A102" s="384" t="s">
        <v>512</v>
      </c>
      <c r="B102" s="384"/>
      <c r="C102" s="384"/>
      <c r="D102" s="385"/>
      <c r="E102" s="385"/>
      <c r="F102" s="385"/>
      <c r="G102" s="425"/>
      <c r="H102" s="425"/>
      <c r="I102" s="425"/>
      <c r="J102" s="425"/>
      <c r="K102" s="425"/>
      <c r="L102" s="425"/>
      <c r="M102" s="386"/>
      <c r="N102" s="386"/>
      <c r="O102" s="386"/>
      <c r="P102" s="425"/>
      <c r="Q102" s="425"/>
      <c r="R102" s="425"/>
      <c r="S102" s="386"/>
    </row>
    <row r="103" spans="1:19">
      <c r="A103" s="469" t="s">
        <v>476</v>
      </c>
      <c r="B103" s="480"/>
      <c r="C103" s="480"/>
      <c r="D103" s="480"/>
      <c r="E103" s="480"/>
      <c r="F103" s="480"/>
      <c r="G103" s="480"/>
      <c r="H103" s="480"/>
      <c r="I103" s="480"/>
      <c r="J103" s="480"/>
      <c r="K103" s="480"/>
      <c r="L103" s="480"/>
      <c r="M103" s="480"/>
      <c r="N103" s="480"/>
      <c r="O103" s="480"/>
      <c r="P103" s="480"/>
      <c r="Q103" s="480"/>
      <c r="R103" s="480"/>
      <c r="S103" s="480"/>
    </row>
  </sheetData>
  <sheetProtection sheet="1" objects="1" scenarios="1"/>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4">
    <mergeCell ref="A65:S65"/>
    <mergeCell ref="A83:S83"/>
    <mergeCell ref="D1:S1"/>
    <mergeCell ref="A5:S5"/>
    <mergeCell ref="A25:S25"/>
    <mergeCell ref="A46:S46"/>
    <mergeCell ref="A1:A3"/>
    <mergeCell ref="B1:B3"/>
    <mergeCell ref="C1:C3"/>
    <mergeCell ref="D2:F2"/>
    <mergeCell ref="G2:I2"/>
    <mergeCell ref="J2:L2"/>
    <mergeCell ref="M2:O2"/>
    <mergeCell ref="P2:R2"/>
  </mergeCells>
  <pageMargins left="0.20531250000000001" right="0.7" top="0.68343750000000003" bottom="0.75" header="0.3" footer="0.3"/>
  <pageSetup paperSize="9" scale="3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J115"/>
  <sheetViews>
    <sheetView topLeftCell="A93" zoomScaleNormal="100" workbookViewId="0">
      <selection activeCell="A105" sqref="A105"/>
    </sheetView>
  </sheetViews>
  <sheetFormatPr defaultColWidth="9.1796875" defaultRowHeight="14.5"/>
  <cols>
    <col min="1" max="1" width="30.1796875" style="365" customWidth="1"/>
    <col min="2" max="20" width="17.1796875" style="365" customWidth="1"/>
    <col min="21" max="21" width="11.453125" style="365" customWidth="1"/>
    <col min="22" max="22" width="16.1796875" style="365" customWidth="1"/>
    <col min="23" max="23" width="18.453125" style="365" customWidth="1"/>
    <col min="24" max="24" width="11.1796875" style="365" customWidth="1"/>
    <col min="25" max="25" width="16.1796875" style="365" customWidth="1"/>
    <col min="26" max="26" width="18" style="365" customWidth="1"/>
    <col min="27" max="27" width="11.453125" style="365" customWidth="1"/>
    <col min="28" max="34" width="16" style="365" customWidth="1"/>
    <col min="35" max="35" width="17.81640625" style="365" customWidth="1"/>
    <col min="36" max="36" width="21.453125" style="365" customWidth="1"/>
    <col min="37" max="16384" width="9.1796875" style="365"/>
  </cols>
  <sheetData>
    <row r="1" spans="1:36" ht="14.5" customHeight="1">
      <c r="A1" s="537" t="s">
        <v>70</v>
      </c>
      <c r="B1" s="531" t="s">
        <v>415</v>
      </c>
      <c r="C1" s="531" t="s">
        <v>416</v>
      </c>
      <c r="D1" s="531" t="s">
        <v>417</v>
      </c>
      <c r="E1" s="531" t="s">
        <v>418</v>
      </c>
      <c r="F1" s="531" t="s">
        <v>419</v>
      </c>
      <c r="G1" s="531" t="s">
        <v>420</v>
      </c>
      <c r="H1" s="531" t="s">
        <v>421</v>
      </c>
      <c r="I1" s="531" t="s">
        <v>422</v>
      </c>
      <c r="J1" s="531" t="s">
        <v>423</v>
      </c>
      <c r="K1" s="531" t="s">
        <v>424</v>
      </c>
      <c r="L1" s="531" t="s">
        <v>425</v>
      </c>
      <c r="M1" s="531" t="s">
        <v>426</v>
      </c>
      <c r="N1" s="531" t="s">
        <v>427</v>
      </c>
      <c r="O1" s="531" t="s">
        <v>428</v>
      </c>
      <c r="P1" s="531" t="s">
        <v>429</v>
      </c>
      <c r="Q1" s="531" t="s">
        <v>430</v>
      </c>
      <c r="R1" s="531" t="s">
        <v>431</v>
      </c>
      <c r="S1" s="531" t="s">
        <v>432</v>
      </c>
      <c r="T1" s="531" t="s">
        <v>433</v>
      </c>
      <c r="U1" s="540"/>
      <c r="V1" s="540"/>
      <c r="W1" s="540"/>
      <c r="X1" s="540"/>
      <c r="Y1" s="540"/>
      <c r="Z1" s="540"/>
      <c r="AA1" s="540"/>
      <c r="AB1" s="540"/>
      <c r="AC1" s="540"/>
      <c r="AD1" s="540"/>
      <c r="AE1" s="540"/>
      <c r="AF1" s="540"/>
      <c r="AG1" s="540"/>
      <c r="AH1" s="540"/>
      <c r="AI1" s="540"/>
      <c r="AJ1" s="541" t="s">
        <v>391</v>
      </c>
    </row>
    <row r="2" spans="1:36">
      <c r="A2" s="538"/>
      <c r="B2" s="532"/>
      <c r="C2" s="532"/>
      <c r="D2" s="532"/>
      <c r="E2" s="532"/>
      <c r="F2" s="532"/>
      <c r="G2" s="532"/>
      <c r="H2" s="532"/>
      <c r="I2" s="532"/>
      <c r="J2" s="532"/>
      <c r="K2" s="532"/>
      <c r="L2" s="532"/>
      <c r="M2" s="532"/>
      <c r="N2" s="532"/>
      <c r="O2" s="532"/>
      <c r="P2" s="532"/>
      <c r="Q2" s="532"/>
      <c r="R2" s="532"/>
      <c r="S2" s="532"/>
      <c r="T2" s="532"/>
      <c r="U2" s="530" t="s">
        <v>79</v>
      </c>
      <c r="V2" s="530"/>
      <c r="W2" s="530"/>
      <c r="X2" s="530" t="s">
        <v>80</v>
      </c>
      <c r="Y2" s="530"/>
      <c r="Z2" s="530"/>
      <c r="AA2" s="543" t="s">
        <v>81</v>
      </c>
      <c r="AB2" s="534"/>
      <c r="AC2" s="534"/>
      <c r="AD2" s="534" t="s">
        <v>141</v>
      </c>
      <c r="AE2" s="534"/>
      <c r="AF2" s="534"/>
      <c r="AG2" s="534" t="s">
        <v>142</v>
      </c>
      <c r="AH2" s="534"/>
      <c r="AI2" s="539"/>
      <c r="AJ2" s="542"/>
    </row>
    <row r="3" spans="1:36">
      <c r="A3" s="538"/>
      <c r="B3" s="533"/>
      <c r="C3" s="533"/>
      <c r="D3" s="533"/>
      <c r="E3" s="533"/>
      <c r="F3" s="533"/>
      <c r="G3" s="533"/>
      <c r="H3" s="533"/>
      <c r="I3" s="533"/>
      <c r="J3" s="533"/>
      <c r="K3" s="533"/>
      <c r="L3" s="533"/>
      <c r="M3" s="533"/>
      <c r="N3" s="533"/>
      <c r="O3" s="533"/>
      <c r="P3" s="533"/>
      <c r="Q3" s="533"/>
      <c r="R3" s="533"/>
      <c r="S3" s="533"/>
      <c r="T3" s="533"/>
      <c r="U3" s="405" t="s">
        <v>63</v>
      </c>
      <c r="V3" s="405" t="s">
        <v>55</v>
      </c>
      <c r="W3" s="405" t="s">
        <v>64</v>
      </c>
      <c r="X3" s="405" t="s">
        <v>63</v>
      </c>
      <c r="Y3" s="405" t="s">
        <v>55</v>
      </c>
      <c r="Z3" s="405" t="s">
        <v>64</v>
      </c>
      <c r="AA3" s="405" t="s">
        <v>63</v>
      </c>
      <c r="AB3" s="405" t="s">
        <v>55</v>
      </c>
      <c r="AC3" s="405" t="s">
        <v>64</v>
      </c>
      <c r="AD3" s="405" t="s">
        <v>63</v>
      </c>
      <c r="AE3" s="405" t="s">
        <v>55</v>
      </c>
      <c r="AF3" s="405" t="s">
        <v>64</v>
      </c>
      <c r="AG3" s="405" t="s">
        <v>63</v>
      </c>
      <c r="AH3" s="405" t="s">
        <v>55</v>
      </c>
      <c r="AI3" s="405" t="s">
        <v>64</v>
      </c>
      <c r="AJ3" s="542"/>
    </row>
    <row r="4" spans="1:36">
      <c r="A4" s="396" t="s">
        <v>392</v>
      </c>
      <c r="B4" s="388"/>
      <c r="C4" s="388"/>
      <c r="D4" s="388"/>
      <c r="E4" s="388"/>
      <c r="F4" s="388"/>
      <c r="G4" s="388"/>
      <c r="H4" s="388"/>
      <c r="I4" s="388"/>
      <c r="J4" s="388"/>
      <c r="K4" s="388"/>
      <c r="L4" s="388"/>
      <c r="M4" s="388"/>
      <c r="N4" s="388"/>
      <c r="O4" s="388"/>
      <c r="P4" s="388"/>
      <c r="Q4" s="388"/>
      <c r="R4" s="388"/>
      <c r="S4" s="388"/>
      <c r="T4" s="388"/>
      <c r="U4" s="406"/>
      <c r="V4" s="406"/>
      <c r="W4" s="406"/>
      <c r="X4" s="406"/>
      <c r="Y4" s="406"/>
      <c r="Z4" s="406"/>
      <c r="AA4" s="406"/>
      <c r="AB4" s="406"/>
      <c r="AC4" s="406"/>
      <c r="AD4" s="406"/>
      <c r="AE4" s="406"/>
      <c r="AF4" s="406"/>
      <c r="AG4" s="406"/>
      <c r="AH4" s="406"/>
      <c r="AI4" s="406"/>
      <c r="AJ4" s="415"/>
    </row>
    <row r="5" spans="1:36">
      <c r="A5" s="535" t="s">
        <v>69</v>
      </c>
      <c r="B5" s="527"/>
      <c r="C5" s="527"/>
      <c r="D5" s="527"/>
      <c r="E5" s="527"/>
      <c r="F5" s="527"/>
      <c r="G5" s="527"/>
      <c r="H5" s="527"/>
      <c r="I5" s="527"/>
      <c r="J5" s="527"/>
      <c r="K5" s="527"/>
      <c r="L5" s="527"/>
      <c r="M5" s="527"/>
      <c r="N5" s="527"/>
      <c r="O5" s="527"/>
      <c r="P5" s="527"/>
      <c r="Q5" s="527"/>
      <c r="R5" s="527"/>
      <c r="S5" s="527"/>
      <c r="T5" s="527"/>
      <c r="U5" s="527"/>
      <c r="V5" s="527"/>
      <c r="W5" s="527"/>
      <c r="X5" s="527"/>
      <c r="Y5" s="527"/>
      <c r="Z5" s="527"/>
      <c r="AA5" s="527"/>
      <c r="AB5" s="527"/>
      <c r="AC5" s="527"/>
      <c r="AD5" s="527"/>
      <c r="AE5" s="527"/>
      <c r="AF5" s="527"/>
      <c r="AG5" s="527"/>
      <c r="AH5" s="527"/>
      <c r="AI5" s="527"/>
      <c r="AJ5" s="536"/>
    </row>
    <row r="6" spans="1:36">
      <c r="A6" s="490" t="s">
        <v>462</v>
      </c>
      <c r="B6" s="354"/>
      <c r="C6" s="354"/>
      <c r="D6" s="400"/>
      <c r="E6" s="400"/>
      <c r="F6" s="400"/>
      <c r="G6" s="400"/>
      <c r="H6" s="400"/>
      <c r="I6" s="400"/>
      <c r="J6" s="400"/>
      <c r="K6" s="400"/>
      <c r="L6" s="400"/>
      <c r="M6" s="400"/>
      <c r="N6" s="400"/>
      <c r="O6" s="400"/>
      <c r="P6" s="400"/>
      <c r="Q6" s="400"/>
      <c r="R6" s="400"/>
      <c r="S6" s="400"/>
      <c r="T6" s="400"/>
      <c r="U6" s="399"/>
      <c r="V6" s="401"/>
      <c r="W6" s="401"/>
      <c r="X6" s="425"/>
      <c r="Y6" s="425"/>
      <c r="Z6" s="425"/>
      <c r="AA6" s="425"/>
      <c r="AB6" s="425"/>
      <c r="AC6" s="425"/>
      <c r="AD6" s="425"/>
      <c r="AE6" s="425"/>
      <c r="AF6" s="425"/>
      <c r="AG6" s="425"/>
      <c r="AH6" s="425"/>
      <c r="AI6" s="425"/>
      <c r="AJ6" s="416"/>
    </row>
    <row r="7" spans="1:36">
      <c r="A7" s="491" t="s">
        <v>463</v>
      </c>
      <c r="B7" s="354"/>
      <c r="C7" s="354"/>
      <c r="D7" s="400"/>
      <c r="E7" s="400"/>
      <c r="F7" s="400"/>
      <c r="G7" s="400"/>
      <c r="H7" s="400"/>
      <c r="I7" s="400"/>
      <c r="J7" s="400"/>
      <c r="K7" s="400"/>
      <c r="L7" s="400"/>
      <c r="M7" s="400"/>
      <c r="N7" s="400"/>
      <c r="O7" s="400"/>
      <c r="P7" s="400"/>
      <c r="Q7" s="400"/>
      <c r="R7" s="400"/>
      <c r="S7" s="400"/>
      <c r="T7" s="400"/>
      <c r="U7" s="399"/>
      <c r="V7" s="401"/>
      <c r="W7" s="401"/>
      <c r="X7" s="425"/>
      <c r="Y7" s="425"/>
      <c r="Z7" s="425"/>
      <c r="AA7" s="425"/>
      <c r="AB7" s="425"/>
      <c r="AC7" s="425"/>
      <c r="AD7" s="425"/>
      <c r="AE7" s="425"/>
      <c r="AF7" s="425"/>
      <c r="AG7" s="425"/>
      <c r="AH7" s="425"/>
      <c r="AI7" s="425"/>
      <c r="AJ7" s="416"/>
    </row>
    <row r="8" spans="1:36">
      <c r="A8" s="491" t="s">
        <v>464</v>
      </c>
      <c r="B8" s="354"/>
      <c r="C8" s="354"/>
      <c r="D8" s="400"/>
      <c r="E8" s="400"/>
      <c r="F8" s="400"/>
      <c r="G8" s="400"/>
      <c r="H8" s="400"/>
      <c r="I8" s="400"/>
      <c r="J8" s="400"/>
      <c r="K8" s="400"/>
      <c r="L8" s="400"/>
      <c r="M8" s="400"/>
      <c r="N8" s="400"/>
      <c r="O8" s="400"/>
      <c r="P8" s="400"/>
      <c r="Q8" s="400"/>
      <c r="R8" s="400"/>
      <c r="S8" s="400"/>
      <c r="T8" s="400"/>
      <c r="U8" s="399"/>
      <c r="V8" s="401"/>
      <c r="W8" s="401"/>
      <c r="X8" s="425"/>
      <c r="Y8" s="425"/>
      <c r="Z8" s="425"/>
      <c r="AA8" s="425"/>
      <c r="AB8" s="425"/>
      <c r="AC8" s="425"/>
      <c r="AD8" s="425"/>
      <c r="AE8" s="425"/>
      <c r="AF8" s="425"/>
      <c r="AG8" s="425"/>
      <c r="AH8" s="425"/>
      <c r="AI8" s="425"/>
      <c r="AJ8" s="416"/>
    </row>
    <row r="9" spans="1:36">
      <c r="A9" s="491" t="s">
        <v>465</v>
      </c>
      <c r="B9" s="354"/>
      <c r="C9" s="354"/>
      <c r="D9" s="400"/>
      <c r="E9" s="400"/>
      <c r="F9" s="400"/>
      <c r="G9" s="400"/>
      <c r="H9" s="400"/>
      <c r="I9" s="400"/>
      <c r="J9" s="400"/>
      <c r="K9" s="400"/>
      <c r="L9" s="400"/>
      <c r="M9" s="400"/>
      <c r="N9" s="400"/>
      <c r="O9" s="400"/>
      <c r="P9" s="400"/>
      <c r="Q9" s="400"/>
      <c r="R9" s="400"/>
      <c r="S9" s="400"/>
      <c r="T9" s="400"/>
      <c r="U9" s="399"/>
      <c r="V9" s="401"/>
      <c r="W9" s="401"/>
      <c r="X9" s="425"/>
      <c r="Y9" s="425"/>
      <c r="Z9" s="425"/>
      <c r="AA9" s="425"/>
      <c r="AB9" s="425"/>
      <c r="AC9" s="425"/>
      <c r="AD9" s="425"/>
      <c r="AE9" s="425"/>
      <c r="AF9" s="425"/>
      <c r="AG9" s="425"/>
      <c r="AH9" s="425"/>
      <c r="AI9" s="425"/>
      <c r="AJ9" s="416"/>
    </row>
    <row r="10" spans="1:36">
      <c r="A10" s="491" t="s">
        <v>466</v>
      </c>
      <c r="B10" s="354"/>
      <c r="C10" s="354"/>
      <c r="D10" s="400"/>
      <c r="E10" s="400"/>
      <c r="F10" s="400"/>
      <c r="G10" s="400"/>
      <c r="H10" s="400"/>
      <c r="I10" s="400"/>
      <c r="J10" s="400"/>
      <c r="K10" s="400"/>
      <c r="L10" s="400"/>
      <c r="M10" s="400"/>
      <c r="N10" s="400"/>
      <c r="O10" s="400"/>
      <c r="P10" s="400"/>
      <c r="Q10" s="400"/>
      <c r="R10" s="400"/>
      <c r="S10" s="400"/>
      <c r="T10" s="400"/>
      <c r="U10" s="399"/>
      <c r="V10" s="401"/>
      <c r="W10" s="401"/>
      <c r="X10" s="425"/>
      <c r="Y10" s="425"/>
      <c r="Z10" s="425"/>
      <c r="AA10" s="425"/>
      <c r="AB10" s="425"/>
      <c r="AC10" s="425"/>
      <c r="AD10" s="425"/>
      <c r="AE10" s="425"/>
      <c r="AF10" s="425"/>
      <c r="AG10" s="425"/>
      <c r="AH10" s="425"/>
      <c r="AI10" s="425"/>
      <c r="AJ10" s="416"/>
    </row>
    <row r="11" spans="1:36">
      <c r="A11" s="491" t="s">
        <v>467</v>
      </c>
      <c r="B11" s="354"/>
      <c r="C11" s="354"/>
      <c r="D11" s="400"/>
      <c r="E11" s="400"/>
      <c r="F11" s="400"/>
      <c r="G11" s="400"/>
      <c r="H11" s="400"/>
      <c r="I11" s="400"/>
      <c r="J11" s="400"/>
      <c r="K11" s="400"/>
      <c r="L11" s="400"/>
      <c r="M11" s="400"/>
      <c r="N11" s="400"/>
      <c r="O11" s="400"/>
      <c r="P11" s="400"/>
      <c r="Q11" s="400"/>
      <c r="R11" s="400"/>
      <c r="S11" s="400"/>
      <c r="T11" s="400"/>
      <c r="U11" s="399"/>
      <c r="V11" s="401"/>
      <c r="W11" s="401"/>
      <c r="X11" s="425"/>
      <c r="Y11" s="425"/>
      <c r="Z11" s="425"/>
      <c r="AA11" s="425"/>
      <c r="AB11" s="425"/>
      <c r="AC11" s="425"/>
      <c r="AD11" s="425"/>
      <c r="AE11" s="425"/>
      <c r="AF11" s="425"/>
      <c r="AG11" s="425"/>
      <c r="AH11" s="425"/>
      <c r="AI11" s="425"/>
      <c r="AJ11" s="416"/>
    </row>
    <row r="12" spans="1:36" ht="36">
      <c r="A12" s="491" t="s">
        <v>468</v>
      </c>
      <c r="B12" s="354"/>
      <c r="C12" s="354"/>
      <c r="D12" s="400"/>
      <c r="E12" s="400"/>
      <c r="F12" s="400"/>
      <c r="G12" s="400"/>
      <c r="H12" s="400"/>
      <c r="I12" s="400"/>
      <c r="J12" s="400"/>
      <c r="K12" s="400"/>
      <c r="L12" s="400"/>
      <c r="M12" s="400"/>
      <c r="N12" s="400"/>
      <c r="O12" s="400"/>
      <c r="P12" s="400"/>
      <c r="Q12" s="400"/>
      <c r="R12" s="400"/>
      <c r="S12" s="400"/>
      <c r="T12" s="400"/>
      <c r="U12" s="399"/>
      <c r="V12" s="401"/>
      <c r="W12" s="401"/>
      <c r="X12" s="425"/>
      <c r="Y12" s="425"/>
      <c r="Z12" s="425"/>
      <c r="AA12" s="425"/>
      <c r="AB12" s="425"/>
      <c r="AC12" s="425"/>
      <c r="AD12" s="425"/>
      <c r="AE12" s="425"/>
      <c r="AF12" s="425"/>
      <c r="AG12" s="425"/>
      <c r="AH12" s="425"/>
      <c r="AI12" s="425"/>
      <c r="AJ12" s="416"/>
    </row>
    <row r="13" spans="1:36">
      <c r="A13" s="491" t="s">
        <v>469</v>
      </c>
      <c r="B13" s="354"/>
      <c r="C13" s="354"/>
      <c r="D13" s="400"/>
      <c r="E13" s="400"/>
      <c r="F13" s="400"/>
      <c r="G13" s="400"/>
      <c r="H13" s="400"/>
      <c r="I13" s="400"/>
      <c r="J13" s="400"/>
      <c r="K13" s="400"/>
      <c r="L13" s="400"/>
      <c r="M13" s="400"/>
      <c r="N13" s="400"/>
      <c r="O13" s="400"/>
      <c r="P13" s="400"/>
      <c r="Q13" s="400"/>
      <c r="R13" s="400"/>
      <c r="S13" s="400"/>
      <c r="T13" s="400"/>
      <c r="U13" s="399"/>
      <c r="V13" s="401"/>
      <c r="W13" s="401"/>
      <c r="X13" s="425"/>
      <c r="Y13" s="425"/>
      <c r="Z13" s="425"/>
      <c r="AA13" s="425"/>
      <c r="AB13" s="425"/>
      <c r="AC13" s="425"/>
      <c r="AD13" s="425"/>
      <c r="AE13" s="425"/>
      <c r="AF13" s="425"/>
      <c r="AG13" s="425"/>
      <c r="AH13" s="425"/>
      <c r="AI13" s="425"/>
      <c r="AJ13" s="416"/>
    </row>
    <row r="14" spans="1:36">
      <c r="A14" s="491" t="s">
        <v>470</v>
      </c>
      <c r="B14" s="354"/>
      <c r="C14" s="354"/>
      <c r="D14" s="400"/>
      <c r="E14" s="400"/>
      <c r="F14" s="400"/>
      <c r="G14" s="400"/>
      <c r="H14" s="400"/>
      <c r="I14" s="400"/>
      <c r="J14" s="400"/>
      <c r="K14" s="400"/>
      <c r="L14" s="400"/>
      <c r="M14" s="400"/>
      <c r="N14" s="400"/>
      <c r="O14" s="400"/>
      <c r="P14" s="400"/>
      <c r="Q14" s="400"/>
      <c r="R14" s="400"/>
      <c r="S14" s="400"/>
      <c r="T14" s="400"/>
      <c r="U14" s="399"/>
      <c r="V14" s="401"/>
      <c r="W14" s="401"/>
      <c r="X14" s="425"/>
      <c r="Y14" s="425"/>
      <c r="Z14" s="425"/>
      <c r="AA14" s="425"/>
      <c r="AB14" s="425"/>
      <c r="AC14" s="425"/>
      <c r="AD14" s="425"/>
      <c r="AE14" s="425"/>
      <c r="AF14" s="425"/>
      <c r="AG14" s="425"/>
      <c r="AH14" s="425"/>
      <c r="AI14" s="425"/>
      <c r="AJ14" s="416"/>
    </row>
    <row r="15" spans="1:36">
      <c r="A15" s="498" t="s">
        <v>494</v>
      </c>
      <c r="B15" s="354"/>
      <c r="C15" s="354"/>
      <c r="D15" s="400"/>
      <c r="E15" s="400"/>
      <c r="F15" s="400"/>
      <c r="G15" s="400"/>
      <c r="H15" s="400"/>
      <c r="I15" s="400"/>
      <c r="J15" s="400"/>
      <c r="K15" s="400"/>
      <c r="L15" s="400"/>
      <c r="M15" s="400"/>
      <c r="N15" s="400"/>
      <c r="O15" s="400"/>
      <c r="P15" s="400"/>
      <c r="Q15" s="400"/>
      <c r="R15" s="400"/>
      <c r="S15" s="400"/>
      <c r="T15" s="400"/>
      <c r="U15" s="399"/>
      <c r="V15" s="401"/>
      <c r="W15" s="401"/>
      <c r="X15" s="425"/>
      <c r="Y15" s="425"/>
      <c r="Z15" s="425"/>
      <c r="AA15" s="425"/>
      <c r="AB15" s="425"/>
      <c r="AC15" s="425"/>
      <c r="AD15" s="425"/>
      <c r="AE15" s="425"/>
      <c r="AF15" s="425"/>
      <c r="AG15" s="425"/>
      <c r="AH15" s="425"/>
      <c r="AI15" s="425"/>
      <c r="AJ15" s="416"/>
    </row>
    <row r="16" spans="1:36">
      <c r="A16" s="498" t="s">
        <v>495</v>
      </c>
      <c r="B16" s="354"/>
      <c r="C16" s="354"/>
      <c r="D16" s="400"/>
      <c r="E16" s="400"/>
      <c r="F16" s="400"/>
      <c r="G16" s="400"/>
      <c r="H16" s="400"/>
      <c r="I16" s="400"/>
      <c r="J16" s="400"/>
      <c r="K16" s="400"/>
      <c r="L16" s="400"/>
      <c r="M16" s="400"/>
      <c r="N16" s="400"/>
      <c r="O16" s="400"/>
      <c r="P16" s="400"/>
      <c r="Q16" s="400"/>
      <c r="R16" s="400"/>
      <c r="S16" s="400"/>
      <c r="T16" s="400"/>
      <c r="U16" s="399"/>
      <c r="V16" s="401"/>
      <c r="W16" s="401"/>
      <c r="X16" s="425"/>
      <c r="Y16" s="425"/>
      <c r="Z16" s="425"/>
      <c r="AA16" s="425"/>
      <c r="AB16" s="425"/>
      <c r="AC16" s="425"/>
      <c r="AD16" s="425"/>
      <c r="AE16" s="425"/>
      <c r="AF16" s="425"/>
      <c r="AG16" s="425"/>
      <c r="AH16" s="425"/>
      <c r="AI16" s="425"/>
      <c r="AJ16" s="416"/>
    </row>
    <row r="17" spans="1:36">
      <c r="A17" s="498" t="s">
        <v>516</v>
      </c>
      <c r="B17" s="354"/>
      <c r="C17" s="354"/>
      <c r="D17" s="400"/>
      <c r="E17" s="400"/>
      <c r="F17" s="400"/>
      <c r="G17" s="400"/>
      <c r="H17" s="400"/>
      <c r="I17" s="400"/>
      <c r="J17" s="400"/>
      <c r="K17" s="400"/>
      <c r="L17" s="400"/>
      <c r="M17" s="400"/>
      <c r="N17" s="400"/>
      <c r="O17" s="400"/>
      <c r="P17" s="400"/>
      <c r="Q17" s="400"/>
      <c r="R17" s="400"/>
      <c r="S17" s="400"/>
      <c r="T17" s="400"/>
      <c r="U17" s="399"/>
      <c r="V17" s="401"/>
      <c r="W17" s="401"/>
      <c r="X17" s="425"/>
      <c r="Y17" s="425"/>
      <c r="Z17" s="425"/>
      <c r="AA17" s="425"/>
      <c r="AB17" s="425"/>
      <c r="AC17" s="425"/>
      <c r="AD17" s="425"/>
      <c r="AE17" s="425"/>
      <c r="AF17" s="425"/>
      <c r="AG17" s="425"/>
      <c r="AH17" s="425"/>
      <c r="AI17" s="425"/>
      <c r="AJ17" s="416"/>
    </row>
    <row r="18" spans="1:36">
      <c r="A18" s="492" t="s">
        <v>471</v>
      </c>
      <c r="B18" s="354"/>
      <c r="C18" s="354"/>
      <c r="D18" s="366"/>
      <c r="E18" s="366"/>
      <c r="F18" s="366"/>
      <c r="G18" s="366"/>
      <c r="H18" s="366"/>
      <c r="I18" s="366"/>
      <c r="J18" s="366"/>
      <c r="K18" s="366"/>
      <c r="L18" s="366"/>
      <c r="M18" s="366"/>
      <c r="N18" s="366"/>
      <c r="O18" s="366"/>
      <c r="P18" s="366"/>
      <c r="Q18" s="366"/>
      <c r="R18" s="366"/>
      <c r="S18" s="366"/>
      <c r="T18" s="366"/>
      <c r="U18" s="399"/>
      <c r="V18" s="402"/>
      <c r="W18" s="402"/>
      <c r="X18" s="425"/>
      <c r="Y18" s="425"/>
      <c r="Z18" s="425"/>
      <c r="AA18" s="425"/>
      <c r="AB18" s="425"/>
      <c r="AC18" s="425"/>
      <c r="AD18" s="425"/>
      <c r="AE18" s="425"/>
      <c r="AF18" s="425"/>
      <c r="AG18" s="425"/>
      <c r="AH18" s="425"/>
      <c r="AI18" s="425"/>
      <c r="AJ18" s="416"/>
    </row>
    <row r="19" spans="1:36">
      <c r="A19" s="492" t="s">
        <v>471</v>
      </c>
      <c r="B19" s="354"/>
      <c r="C19" s="354"/>
      <c r="D19" s="366"/>
      <c r="E19" s="366"/>
      <c r="F19" s="366"/>
      <c r="G19" s="366"/>
      <c r="H19" s="366"/>
      <c r="I19" s="366"/>
      <c r="J19" s="366"/>
      <c r="K19" s="366"/>
      <c r="L19" s="366"/>
      <c r="M19" s="366"/>
      <c r="N19" s="366"/>
      <c r="O19" s="366"/>
      <c r="P19" s="366"/>
      <c r="Q19" s="366"/>
      <c r="R19" s="366"/>
      <c r="S19" s="366"/>
      <c r="T19" s="366"/>
      <c r="U19" s="399"/>
      <c r="V19" s="402"/>
      <c r="W19" s="402"/>
      <c r="X19" s="425"/>
      <c r="Y19" s="425"/>
      <c r="Z19" s="425"/>
      <c r="AA19" s="425"/>
      <c r="AB19" s="425"/>
      <c r="AC19" s="425"/>
      <c r="AD19" s="425"/>
      <c r="AE19" s="425"/>
      <c r="AF19" s="425"/>
      <c r="AG19" s="425"/>
      <c r="AH19" s="425"/>
      <c r="AI19" s="425"/>
      <c r="AJ19" s="416"/>
    </row>
    <row r="20" spans="1:36">
      <c r="A20" s="492" t="s">
        <v>471</v>
      </c>
      <c r="B20" s="354"/>
      <c r="C20" s="354"/>
      <c r="D20" s="366"/>
      <c r="E20" s="366"/>
      <c r="F20" s="366"/>
      <c r="G20" s="366"/>
      <c r="H20" s="366"/>
      <c r="I20" s="366"/>
      <c r="J20" s="366"/>
      <c r="K20" s="366"/>
      <c r="L20" s="366"/>
      <c r="M20" s="366"/>
      <c r="N20" s="366"/>
      <c r="O20" s="366"/>
      <c r="P20" s="366"/>
      <c r="Q20" s="366"/>
      <c r="R20" s="366"/>
      <c r="S20" s="366"/>
      <c r="T20" s="366"/>
      <c r="U20" s="399"/>
      <c r="V20" s="402"/>
      <c r="W20" s="402"/>
      <c r="X20" s="425"/>
      <c r="Y20" s="425"/>
      <c r="Z20" s="425"/>
      <c r="AA20" s="425"/>
      <c r="AB20" s="425"/>
      <c r="AC20" s="425"/>
      <c r="AD20" s="425"/>
      <c r="AE20" s="425"/>
      <c r="AF20" s="425"/>
      <c r="AG20" s="425"/>
      <c r="AH20" s="425"/>
      <c r="AI20" s="425"/>
      <c r="AJ20" s="416"/>
    </row>
    <row r="21" spans="1:36">
      <c r="A21" s="492" t="s">
        <v>471</v>
      </c>
      <c r="B21" s="354"/>
      <c r="C21" s="354"/>
      <c r="D21" s="366"/>
      <c r="E21" s="366"/>
      <c r="F21" s="366"/>
      <c r="G21" s="366"/>
      <c r="H21" s="366"/>
      <c r="I21" s="366"/>
      <c r="J21" s="366"/>
      <c r="K21" s="366"/>
      <c r="L21" s="366"/>
      <c r="M21" s="366"/>
      <c r="N21" s="366"/>
      <c r="O21" s="366"/>
      <c r="P21" s="366"/>
      <c r="Q21" s="366"/>
      <c r="R21" s="366"/>
      <c r="S21" s="366"/>
      <c r="T21" s="366"/>
      <c r="U21" s="399"/>
      <c r="V21" s="402"/>
      <c r="W21" s="402"/>
      <c r="X21" s="425"/>
      <c r="Y21" s="425"/>
      <c r="Z21" s="425"/>
      <c r="AA21" s="425"/>
      <c r="AB21" s="425"/>
      <c r="AC21" s="425"/>
      <c r="AD21" s="425"/>
      <c r="AE21" s="425"/>
      <c r="AF21" s="425"/>
      <c r="AG21" s="425"/>
      <c r="AH21" s="425"/>
      <c r="AI21" s="425"/>
      <c r="AJ21" s="416"/>
    </row>
    <row r="22" spans="1:36">
      <c r="A22" s="492" t="s">
        <v>471</v>
      </c>
      <c r="B22" s="354"/>
      <c r="C22" s="354"/>
      <c r="D22" s="366"/>
      <c r="E22" s="366"/>
      <c r="F22" s="366"/>
      <c r="G22" s="366"/>
      <c r="H22" s="366"/>
      <c r="I22" s="366"/>
      <c r="J22" s="366"/>
      <c r="K22" s="366"/>
      <c r="L22" s="366"/>
      <c r="M22" s="366"/>
      <c r="N22" s="366"/>
      <c r="O22" s="366"/>
      <c r="P22" s="366"/>
      <c r="Q22" s="366"/>
      <c r="R22" s="366"/>
      <c r="S22" s="366"/>
      <c r="T22" s="366"/>
      <c r="U22" s="399"/>
      <c r="V22" s="402"/>
      <c r="W22" s="402"/>
      <c r="X22" s="425"/>
      <c r="Y22" s="425"/>
      <c r="Z22" s="425"/>
      <c r="AA22" s="425"/>
      <c r="AB22" s="425"/>
      <c r="AC22" s="425"/>
      <c r="AD22" s="425"/>
      <c r="AE22" s="425"/>
      <c r="AF22" s="425"/>
      <c r="AG22" s="425"/>
      <c r="AH22" s="425"/>
      <c r="AI22" s="425"/>
      <c r="AJ22" s="416"/>
    </row>
    <row r="23" spans="1:36">
      <c r="A23" s="492" t="s">
        <v>471</v>
      </c>
      <c r="B23" s="354"/>
      <c r="C23" s="354"/>
      <c r="D23" s="366"/>
      <c r="E23" s="366"/>
      <c r="F23" s="366"/>
      <c r="G23" s="366"/>
      <c r="H23" s="366"/>
      <c r="I23" s="366"/>
      <c r="J23" s="366"/>
      <c r="K23" s="366"/>
      <c r="L23" s="366"/>
      <c r="M23" s="366"/>
      <c r="N23" s="366"/>
      <c r="O23" s="366"/>
      <c r="P23" s="366"/>
      <c r="Q23" s="366"/>
      <c r="R23" s="366"/>
      <c r="S23" s="366"/>
      <c r="T23" s="366"/>
      <c r="U23" s="399"/>
      <c r="V23" s="402"/>
      <c r="W23" s="402"/>
      <c r="X23" s="425"/>
      <c r="Y23" s="425"/>
      <c r="Z23" s="425"/>
      <c r="AA23" s="425"/>
      <c r="AB23" s="425"/>
      <c r="AC23" s="425"/>
      <c r="AD23" s="425"/>
      <c r="AE23" s="425"/>
      <c r="AF23" s="425"/>
      <c r="AG23" s="425"/>
      <c r="AH23" s="425"/>
      <c r="AI23" s="425"/>
      <c r="AJ23" s="416"/>
    </row>
    <row r="24" spans="1:36">
      <c r="A24" s="492" t="s">
        <v>471</v>
      </c>
      <c r="B24" s="354"/>
      <c r="C24" s="354"/>
      <c r="D24" s="366"/>
      <c r="E24" s="366"/>
      <c r="F24" s="366"/>
      <c r="G24" s="366"/>
      <c r="H24" s="366"/>
      <c r="I24" s="366"/>
      <c r="J24" s="366"/>
      <c r="K24" s="366"/>
      <c r="L24" s="366"/>
      <c r="M24" s="366"/>
      <c r="N24" s="366"/>
      <c r="O24" s="366"/>
      <c r="P24" s="366"/>
      <c r="Q24" s="366"/>
      <c r="R24" s="366"/>
      <c r="S24" s="366"/>
      <c r="T24" s="366"/>
      <c r="U24" s="399"/>
      <c r="V24" s="402"/>
      <c r="W24" s="402"/>
      <c r="X24" s="425"/>
      <c r="Y24" s="425"/>
      <c r="Z24" s="425"/>
      <c r="AA24" s="425"/>
      <c r="AB24" s="425"/>
      <c r="AC24" s="425"/>
      <c r="AD24" s="425"/>
      <c r="AE24" s="425"/>
      <c r="AF24" s="425"/>
      <c r="AG24" s="425"/>
      <c r="AH24" s="425"/>
      <c r="AI24" s="425"/>
      <c r="AJ24" s="416"/>
    </row>
    <row r="25" spans="1:36">
      <c r="A25" s="492" t="s">
        <v>471</v>
      </c>
      <c r="B25" s="354"/>
      <c r="C25" s="354"/>
      <c r="D25" s="366"/>
      <c r="E25" s="366"/>
      <c r="F25" s="366"/>
      <c r="G25" s="366"/>
      <c r="H25" s="366"/>
      <c r="I25" s="366"/>
      <c r="J25" s="366"/>
      <c r="K25" s="366"/>
      <c r="L25" s="366"/>
      <c r="M25" s="366"/>
      <c r="N25" s="366"/>
      <c r="O25" s="366"/>
      <c r="P25" s="366"/>
      <c r="Q25" s="366"/>
      <c r="R25" s="366"/>
      <c r="S25" s="366"/>
      <c r="T25" s="366"/>
      <c r="U25" s="399"/>
      <c r="V25" s="402"/>
      <c r="W25" s="402"/>
      <c r="X25" s="425"/>
      <c r="Y25" s="425"/>
      <c r="Z25" s="425"/>
      <c r="AA25" s="425"/>
      <c r="AB25" s="425"/>
      <c r="AC25" s="425"/>
      <c r="AD25" s="425"/>
      <c r="AE25" s="425"/>
      <c r="AF25" s="425"/>
      <c r="AG25" s="425"/>
      <c r="AH25" s="425"/>
      <c r="AI25" s="425"/>
      <c r="AJ25" s="416"/>
    </row>
    <row r="26" spans="1:36">
      <c r="A26" s="397" t="s">
        <v>413</v>
      </c>
      <c r="B26" s="384"/>
      <c r="C26" s="384"/>
      <c r="D26" s="412"/>
      <c r="E26" s="412"/>
      <c r="F26" s="412"/>
      <c r="G26" s="412"/>
      <c r="H26" s="412"/>
      <c r="I26" s="412"/>
      <c r="J26" s="412"/>
      <c r="K26" s="412"/>
      <c r="L26" s="412"/>
      <c r="M26" s="412"/>
      <c r="N26" s="412"/>
      <c r="O26" s="412"/>
      <c r="P26" s="412"/>
      <c r="Q26" s="412"/>
      <c r="R26" s="412"/>
      <c r="S26" s="412"/>
      <c r="T26" s="412"/>
      <c r="U26" s="403"/>
      <c r="V26" s="411"/>
      <c r="W26" s="411"/>
      <c r="X26" s="425"/>
      <c r="Y26" s="425"/>
      <c r="Z26" s="425"/>
      <c r="AA26" s="425"/>
      <c r="AB26" s="425"/>
      <c r="AC26" s="425"/>
      <c r="AD26" s="425"/>
      <c r="AE26" s="425"/>
      <c r="AF26" s="425"/>
      <c r="AG26" s="425"/>
      <c r="AH26" s="425"/>
      <c r="AI26" s="425"/>
      <c r="AJ26" s="417"/>
    </row>
    <row r="27" spans="1:36">
      <c r="A27" s="398" t="s">
        <v>76</v>
      </c>
      <c r="B27" s="395"/>
      <c r="C27" s="395"/>
      <c r="D27" s="395"/>
      <c r="E27" s="395"/>
      <c r="F27" s="395"/>
      <c r="G27" s="395"/>
      <c r="H27" s="395"/>
      <c r="I27" s="395"/>
      <c r="J27" s="395"/>
      <c r="K27" s="395"/>
      <c r="L27" s="395"/>
      <c r="M27" s="395"/>
      <c r="N27" s="395"/>
      <c r="O27" s="395"/>
      <c r="P27" s="395"/>
      <c r="Q27" s="395"/>
      <c r="R27" s="395"/>
      <c r="S27" s="395"/>
      <c r="T27" s="395"/>
      <c r="U27" s="406"/>
      <c r="V27" s="407"/>
      <c r="W27" s="407"/>
      <c r="X27" s="407"/>
      <c r="Y27" s="407"/>
      <c r="Z27" s="407"/>
      <c r="AA27" s="407"/>
      <c r="AB27" s="407"/>
      <c r="AC27" s="407"/>
      <c r="AD27" s="407"/>
      <c r="AE27" s="407"/>
      <c r="AF27" s="407"/>
      <c r="AG27" s="407"/>
      <c r="AH27" s="407"/>
      <c r="AI27" s="407"/>
      <c r="AJ27" s="418"/>
    </row>
    <row r="28" spans="1:36">
      <c r="A28" s="535" t="s">
        <v>68</v>
      </c>
      <c r="B28" s="527"/>
      <c r="C28" s="527"/>
      <c r="D28" s="527"/>
      <c r="E28" s="527"/>
      <c r="F28" s="527"/>
      <c r="G28" s="527"/>
      <c r="H28" s="527"/>
      <c r="I28" s="527"/>
      <c r="J28" s="527"/>
      <c r="K28" s="527"/>
      <c r="L28" s="527"/>
      <c r="M28" s="527"/>
      <c r="N28" s="527"/>
      <c r="O28" s="527"/>
      <c r="P28" s="527"/>
      <c r="Q28" s="527"/>
      <c r="R28" s="527"/>
      <c r="S28" s="527"/>
      <c r="T28" s="527"/>
      <c r="U28" s="527"/>
      <c r="V28" s="527"/>
      <c r="W28" s="527"/>
      <c r="X28" s="527"/>
      <c r="Y28" s="527"/>
      <c r="Z28" s="527"/>
      <c r="AA28" s="527"/>
      <c r="AB28" s="527"/>
      <c r="AC28" s="527"/>
      <c r="AD28" s="527"/>
      <c r="AE28" s="527"/>
      <c r="AF28" s="527"/>
      <c r="AG28" s="527"/>
      <c r="AH28" s="527"/>
      <c r="AI28" s="527"/>
      <c r="AJ28" s="536"/>
    </row>
    <row r="29" spans="1:36">
      <c r="A29" s="490" t="s">
        <v>462</v>
      </c>
      <c r="B29" s="354"/>
      <c r="C29" s="354"/>
      <c r="D29" s="400"/>
      <c r="E29" s="400"/>
      <c r="F29" s="400"/>
      <c r="G29" s="400"/>
      <c r="H29" s="400"/>
      <c r="I29" s="400"/>
      <c r="J29" s="400"/>
      <c r="K29" s="400"/>
      <c r="L29" s="400"/>
      <c r="M29" s="400"/>
      <c r="N29" s="400"/>
      <c r="O29" s="400"/>
      <c r="P29" s="400"/>
      <c r="Q29" s="400"/>
      <c r="R29" s="400"/>
      <c r="S29" s="400"/>
      <c r="T29" s="400"/>
      <c r="U29" s="399"/>
      <c r="V29" s="401"/>
      <c r="W29" s="401"/>
      <c r="X29" s="425"/>
      <c r="Y29" s="425"/>
      <c r="Z29" s="425"/>
      <c r="AA29" s="425"/>
      <c r="AB29" s="425"/>
      <c r="AC29" s="425"/>
      <c r="AD29" s="425"/>
      <c r="AE29" s="425"/>
      <c r="AF29" s="425"/>
      <c r="AG29" s="425"/>
      <c r="AH29" s="425"/>
      <c r="AI29" s="425"/>
      <c r="AJ29" s="416"/>
    </row>
    <row r="30" spans="1:36">
      <c r="A30" s="491" t="s">
        <v>463</v>
      </c>
      <c r="B30" s="354"/>
      <c r="C30" s="354"/>
      <c r="D30" s="400"/>
      <c r="E30" s="400"/>
      <c r="F30" s="400"/>
      <c r="G30" s="400"/>
      <c r="H30" s="400"/>
      <c r="I30" s="400"/>
      <c r="J30" s="400"/>
      <c r="K30" s="400"/>
      <c r="L30" s="400"/>
      <c r="M30" s="400"/>
      <c r="N30" s="400"/>
      <c r="O30" s="400"/>
      <c r="P30" s="400"/>
      <c r="Q30" s="400"/>
      <c r="R30" s="400"/>
      <c r="S30" s="400"/>
      <c r="T30" s="400"/>
      <c r="U30" s="399"/>
      <c r="V30" s="401"/>
      <c r="W30" s="401"/>
      <c r="X30" s="425"/>
      <c r="Y30" s="425"/>
      <c r="Z30" s="425"/>
      <c r="AA30" s="425"/>
      <c r="AB30" s="425"/>
      <c r="AC30" s="425"/>
      <c r="AD30" s="425"/>
      <c r="AE30" s="425"/>
      <c r="AF30" s="425"/>
      <c r="AG30" s="425"/>
      <c r="AH30" s="425"/>
      <c r="AI30" s="425"/>
      <c r="AJ30" s="416"/>
    </row>
    <row r="31" spans="1:36">
      <c r="A31" s="491" t="s">
        <v>464</v>
      </c>
      <c r="B31" s="354"/>
      <c r="C31" s="354"/>
      <c r="D31" s="400"/>
      <c r="E31" s="400"/>
      <c r="F31" s="400"/>
      <c r="G31" s="400"/>
      <c r="H31" s="400"/>
      <c r="I31" s="400"/>
      <c r="J31" s="400"/>
      <c r="K31" s="400"/>
      <c r="L31" s="400"/>
      <c r="M31" s="400"/>
      <c r="N31" s="400"/>
      <c r="O31" s="400"/>
      <c r="P31" s="400"/>
      <c r="Q31" s="400"/>
      <c r="R31" s="400"/>
      <c r="S31" s="400"/>
      <c r="T31" s="400"/>
      <c r="U31" s="399"/>
      <c r="V31" s="401"/>
      <c r="W31" s="401"/>
      <c r="X31" s="425"/>
      <c r="Y31" s="425"/>
      <c r="Z31" s="425"/>
      <c r="AA31" s="425"/>
      <c r="AB31" s="425"/>
      <c r="AC31" s="425"/>
      <c r="AD31" s="425"/>
      <c r="AE31" s="425"/>
      <c r="AF31" s="425"/>
      <c r="AG31" s="425"/>
      <c r="AH31" s="425"/>
      <c r="AI31" s="425"/>
      <c r="AJ31" s="416"/>
    </row>
    <row r="32" spans="1:36">
      <c r="A32" s="491" t="s">
        <v>465</v>
      </c>
      <c r="B32" s="354"/>
      <c r="C32" s="354"/>
      <c r="D32" s="400"/>
      <c r="E32" s="400"/>
      <c r="F32" s="400"/>
      <c r="G32" s="400"/>
      <c r="H32" s="400"/>
      <c r="I32" s="400"/>
      <c r="J32" s="400"/>
      <c r="K32" s="400"/>
      <c r="L32" s="400"/>
      <c r="M32" s="400"/>
      <c r="N32" s="400"/>
      <c r="O32" s="400"/>
      <c r="P32" s="400"/>
      <c r="Q32" s="400"/>
      <c r="R32" s="400"/>
      <c r="S32" s="400"/>
      <c r="T32" s="400"/>
      <c r="U32" s="399"/>
      <c r="V32" s="401"/>
      <c r="W32" s="401"/>
      <c r="X32" s="425"/>
      <c r="Y32" s="425"/>
      <c r="Z32" s="425"/>
      <c r="AA32" s="425"/>
      <c r="AB32" s="425"/>
      <c r="AC32" s="425"/>
      <c r="AD32" s="425"/>
      <c r="AE32" s="425"/>
      <c r="AF32" s="425"/>
      <c r="AG32" s="425"/>
      <c r="AH32" s="425"/>
      <c r="AI32" s="425"/>
      <c r="AJ32" s="416"/>
    </row>
    <row r="33" spans="1:36">
      <c r="A33" s="491" t="s">
        <v>466</v>
      </c>
      <c r="B33" s="354"/>
      <c r="C33" s="354"/>
      <c r="D33" s="400"/>
      <c r="E33" s="400"/>
      <c r="F33" s="400"/>
      <c r="G33" s="400"/>
      <c r="H33" s="400"/>
      <c r="I33" s="400"/>
      <c r="J33" s="400"/>
      <c r="K33" s="400"/>
      <c r="L33" s="400"/>
      <c r="M33" s="400"/>
      <c r="N33" s="400"/>
      <c r="O33" s="400"/>
      <c r="P33" s="400"/>
      <c r="Q33" s="400"/>
      <c r="R33" s="400"/>
      <c r="S33" s="400"/>
      <c r="T33" s="400"/>
      <c r="U33" s="399"/>
      <c r="V33" s="401"/>
      <c r="W33" s="401"/>
      <c r="X33" s="425"/>
      <c r="Y33" s="425"/>
      <c r="Z33" s="425"/>
      <c r="AA33" s="425"/>
      <c r="AB33" s="425"/>
      <c r="AC33" s="425"/>
      <c r="AD33" s="425"/>
      <c r="AE33" s="425"/>
      <c r="AF33" s="425"/>
      <c r="AG33" s="425"/>
      <c r="AH33" s="425"/>
      <c r="AI33" s="425"/>
      <c r="AJ33" s="416"/>
    </row>
    <row r="34" spans="1:36">
      <c r="A34" s="491" t="s">
        <v>467</v>
      </c>
      <c r="B34" s="354"/>
      <c r="C34" s="354"/>
      <c r="D34" s="400"/>
      <c r="E34" s="400"/>
      <c r="F34" s="400"/>
      <c r="G34" s="400"/>
      <c r="H34" s="400"/>
      <c r="I34" s="400"/>
      <c r="J34" s="400"/>
      <c r="K34" s="400"/>
      <c r="L34" s="400"/>
      <c r="M34" s="400"/>
      <c r="N34" s="400"/>
      <c r="O34" s="400"/>
      <c r="P34" s="400"/>
      <c r="Q34" s="400"/>
      <c r="R34" s="400"/>
      <c r="S34" s="400"/>
      <c r="T34" s="400"/>
      <c r="U34" s="399"/>
      <c r="V34" s="401"/>
      <c r="W34" s="401"/>
      <c r="X34" s="425"/>
      <c r="Y34" s="425"/>
      <c r="Z34" s="425"/>
      <c r="AA34" s="425"/>
      <c r="AB34" s="425"/>
      <c r="AC34" s="425"/>
      <c r="AD34" s="425"/>
      <c r="AE34" s="425"/>
      <c r="AF34" s="425"/>
      <c r="AG34" s="425"/>
      <c r="AH34" s="425"/>
      <c r="AI34" s="425"/>
      <c r="AJ34" s="416"/>
    </row>
    <row r="35" spans="1:36" ht="36">
      <c r="A35" s="491" t="s">
        <v>468</v>
      </c>
      <c r="B35" s="354"/>
      <c r="C35" s="354"/>
      <c r="D35" s="400"/>
      <c r="E35" s="400"/>
      <c r="F35" s="400"/>
      <c r="G35" s="400"/>
      <c r="H35" s="400"/>
      <c r="I35" s="400"/>
      <c r="J35" s="400"/>
      <c r="K35" s="400"/>
      <c r="L35" s="400"/>
      <c r="M35" s="400"/>
      <c r="N35" s="400"/>
      <c r="O35" s="400"/>
      <c r="P35" s="400"/>
      <c r="Q35" s="400"/>
      <c r="R35" s="400"/>
      <c r="S35" s="400"/>
      <c r="T35" s="400"/>
      <c r="U35" s="399"/>
      <c r="V35" s="401"/>
      <c r="W35" s="401"/>
      <c r="X35" s="425"/>
      <c r="Y35" s="425"/>
      <c r="Z35" s="425"/>
      <c r="AA35" s="425"/>
      <c r="AB35" s="425"/>
      <c r="AC35" s="425"/>
      <c r="AD35" s="425"/>
      <c r="AE35" s="425"/>
      <c r="AF35" s="425"/>
      <c r="AG35" s="425"/>
      <c r="AH35" s="425"/>
      <c r="AI35" s="425"/>
      <c r="AJ35" s="416"/>
    </row>
    <row r="36" spans="1:36">
      <c r="A36" s="491" t="s">
        <v>469</v>
      </c>
      <c r="B36" s="354"/>
      <c r="C36" s="354"/>
      <c r="D36" s="400"/>
      <c r="E36" s="400"/>
      <c r="F36" s="400"/>
      <c r="G36" s="400"/>
      <c r="H36" s="400"/>
      <c r="I36" s="400"/>
      <c r="J36" s="400"/>
      <c r="K36" s="400"/>
      <c r="L36" s="400"/>
      <c r="M36" s="400"/>
      <c r="N36" s="400"/>
      <c r="O36" s="400"/>
      <c r="P36" s="400"/>
      <c r="Q36" s="400"/>
      <c r="R36" s="400"/>
      <c r="S36" s="400"/>
      <c r="T36" s="400"/>
      <c r="U36" s="399"/>
      <c r="V36" s="401"/>
      <c r="W36" s="401"/>
      <c r="X36" s="425"/>
      <c r="Y36" s="425"/>
      <c r="Z36" s="425"/>
      <c r="AA36" s="425"/>
      <c r="AB36" s="425"/>
      <c r="AC36" s="425"/>
      <c r="AD36" s="425"/>
      <c r="AE36" s="425"/>
      <c r="AF36" s="425"/>
      <c r="AG36" s="425"/>
      <c r="AH36" s="425"/>
      <c r="AI36" s="425"/>
      <c r="AJ36" s="416"/>
    </row>
    <row r="37" spans="1:36">
      <c r="A37" s="491" t="s">
        <v>470</v>
      </c>
      <c r="B37" s="354"/>
      <c r="C37" s="354"/>
      <c r="D37" s="400"/>
      <c r="E37" s="400"/>
      <c r="F37" s="400"/>
      <c r="G37" s="400"/>
      <c r="H37" s="400"/>
      <c r="I37" s="400"/>
      <c r="J37" s="400"/>
      <c r="K37" s="400"/>
      <c r="L37" s="400"/>
      <c r="M37" s="400"/>
      <c r="N37" s="400"/>
      <c r="O37" s="400"/>
      <c r="P37" s="400"/>
      <c r="Q37" s="400"/>
      <c r="R37" s="400"/>
      <c r="S37" s="400"/>
      <c r="T37" s="400"/>
      <c r="U37" s="399"/>
      <c r="V37" s="401"/>
      <c r="W37" s="401"/>
      <c r="X37" s="425"/>
      <c r="Y37" s="425"/>
      <c r="Z37" s="425"/>
      <c r="AA37" s="425"/>
      <c r="AB37" s="425"/>
      <c r="AC37" s="425"/>
      <c r="AD37" s="425"/>
      <c r="AE37" s="425"/>
      <c r="AF37" s="425"/>
      <c r="AG37" s="425"/>
      <c r="AH37" s="425"/>
      <c r="AI37" s="425"/>
      <c r="AJ37" s="416"/>
    </row>
    <row r="38" spans="1:36">
      <c r="A38" s="498" t="s">
        <v>516</v>
      </c>
      <c r="B38" s="354"/>
      <c r="C38" s="354"/>
      <c r="D38" s="400"/>
      <c r="E38" s="400"/>
      <c r="F38" s="400"/>
      <c r="G38" s="400"/>
      <c r="H38" s="400"/>
      <c r="I38" s="400"/>
      <c r="J38" s="400"/>
      <c r="K38" s="400"/>
      <c r="L38" s="400"/>
      <c r="M38" s="400"/>
      <c r="N38" s="400"/>
      <c r="O38" s="400"/>
      <c r="P38" s="400"/>
      <c r="Q38" s="400"/>
      <c r="R38" s="400"/>
      <c r="S38" s="400"/>
      <c r="T38" s="400"/>
      <c r="U38" s="399"/>
      <c r="V38" s="401"/>
      <c r="W38" s="401"/>
      <c r="X38" s="425"/>
      <c r="Y38" s="425"/>
      <c r="Z38" s="425"/>
      <c r="AA38" s="425"/>
      <c r="AB38" s="425"/>
      <c r="AC38" s="425"/>
      <c r="AD38" s="425"/>
      <c r="AE38" s="425"/>
      <c r="AF38" s="425"/>
      <c r="AG38" s="425"/>
      <c r="AH38" s="425"/>
      <c r="AI38" s="425"/>
      <c r="AJ38" s="416"/>
    </row>
    <row r="39" spans="1:36">
      <c r="A39" s="492" t="s">
        <v>471</v>
      </c>
      <c r="B39" s="354"/>
      <c r="C39" s="354"/>
      <c r="D39" s="400"/>
      <c r="E39" s="400"/>
      <c r="F39" s="400"/>
      <c r="G39" s="400"/>
      <c r="H39" s="400"/>
      <c r="I39" s="400"/>
      <c r="J39" s="400"/>
      <c r="K39" s="400"/>
      <c r="L39" s="400"/>
      <c r="M39" s="400"/>
      <c r="N39" s="400"/>
      <c r="O39" s="400"/>
      <c r="P39" s="400"/>
      <c r="Q39" s="400"/>
      <c r="R39" s="400"/>
      <c r="S39" s="400"/>
      <c r="T39" s="400"/>
      <c r="U39" s="399"/>
      <c r="V39" s="401"/>
      <c r="W39" s="401"/>
      <c r="X39" s="425"/>
      <c r="Y39" s="425"/>
      <c r="Z39" s="425"/>
      <c r="AA39" s="425"/>
      <c r="AB39" s="425"/>
      <c r="AC39" s="425"/>
      <c r="AD39" s="425"/>
      <c r="AE39" s="425"/>
      <c r="AF39" s="425"/>
      <c r="AG39" s="425"/>
      <c r="AH39" s="425"/>
      <c r="AI39" s="425"/>
      <c r="AJ39" s="416"/>
    </row>
    <row r="40" spans="1:36">
      <c r="A40" s="492" t="s">
        <v>471</v>
      </c>
      <c r="B40" s="354"/>
      <c r="C40" s="354"/>
      <c r="D40" s="400"/>
      <c r="E40" s="400"/>
      <c r="F40" s="400"/>
      <c r="G40" s="400"/>
      <c r="H40" s="400"/>
      <c r="I40" s="400"/>
      <c r="J40" s="400"/>
      <c r="K40" s="400"/>
      <c r="L40" s="400"/>
      <c r="M40" s="400"/>
      <c r="N40" s="400"/>
      <c r="O40" s="400"/>
      <c r="P40" s="400"/>
      <c r="Q40" s="400"/>
      <c r="R40" s="400"/>
      <c r="S40" s="400"/>
      <c r="T40" s="400"/>
      <c r="U40" s="399"/>
      <c r="V40" s="401"/>
      <c r="W40" s="401"/>
      <c r="X40" s="425"/>
      <c r="Y40" s="425"/>
      <c r="Z40" s="425"/>
      <c r="AA40" s="425"/>
      <c r="AB40" s="425"/>
      <c r="AC40" s="425"/>
      <c r="AD40" s="425"/>
      <c r="AE40" s="425"/>
      <c r="AF40" s="425"/>
      <c r="AG40" s="425"/>
      <c r="AH40" s="425"/>
      <c r="AI40" s="425"/>
      <c r="AJ40" s="416"/>
    </row>
    <row r="41" spans="1:36">
      <c r="A41" s="492" t="s">
        <v>471</v>
      </c>
      <c r="B41" s="354"/>
      <c r="C41" s="354"/>
      <c r="D41" s="400"/>
      <c r="E41" s="400"/>
      <c r="F41" s="400"/>
      <c r="G41" s="400"/>
      <c r="H41" s="400"/>
      <c r="I41" s="400"/>
      <c r="J41" s="400"/>
      <c r="K41" s="400"/>
      <c r="L41" s="400"/>
      <c r="M41" s="400"/>
      <c r="N41" s="400"/>
      <c r="O41" s="400"/>
      <c r="P41" s="400"/>
      <c r="Q41" s="400"/>
      <c r="R41" s="400"/>
      <c r="S41" s="400"/>
      <c r="T41" s="400"/>
      <c r="U41" s="399"/>
      <c r="V41" s="401"/>
      <c r="W41" s="401"/>
      <c r="X41" s="425"/>
      <c r="Y41" s="425"/>
      <c r="Z41" s="425"/>
      <c r="AA41" s="425"/>
      <c r="AB41" s="425"/>
      <c r="AC41" s="425"/>
      <c r="AD41" s="425"/>
      <c r="AE41" s="425"/>
      <c r="AF41" s="425"/>
      <c r="AG41" s="425"/>
      <c r="AH41" s="425"/>
      <c r="AI41" s="425"/>
      <c r="AJ41" s="416"/>
    </row>
    <row r="42" spans="1:36">
      <c r="A42" s="492" t="s">
        <v>471</v>
      </c>
      <c r="B42" s="354"/>
      <c r="C42" s="354"/>
      <c r="D42" s="400"/>
      <c r="E42" s="400"/>
      <c r="F42" s="400"/>
      <c r="G42" s="400"/>
      <c r="H42" s="400"/>
      <c r="I42" s="400"/>
      <c r="J42" s="400"/>
      <c r="K42" s="400"/>
      <c r="L42" s="400"/>
      <c r="M42" s="400"/>
      <c r="N42" s="400"/>
      <c r="O42" s="400"/>
      <c r="P42" s="400"/>
      <c r="Q42" s="400"/>
      <c r="R42" s="400"/>
      <c r="S42" s="400"/>
      <c r="T42" s="400"/>
      <c r="U42" s="399"/>
      <c r="V42" s="401"/>
      <c r="W42" s="401"/>
      <c r="X42" s="425"/>
      <c r="Y42" s="425"/>
      <c r="Z42" s="425"/>
      <c r="AA42" s="425"/>
      <c r="AB42" s="425"/>
      <c r="AC42" s="425"/>
      <c r="AD42" s="425"/>
      <c r="AE42" s="425"/>
      <c r="AF42" s="425"/>
      <c r="AG42" s="425"/>
      <c r="AH42" s="425"/>
      <c r="AI42" s="425"/>
      <c r="AJ42" s="416"/>
    </row>
    <row r="43" spans="1:36">
      <c r="A43" s="492" t="s">
        <v>471</v>
      </c>
      <c r="B43" s="354"/>
      <c r="C43" s="354"/>
      <c r="D43" s="400"/>
      <c r="E43" s="400"/>
      <c r="F43" s="400"/>
      <c r="G43" s="400"/>
      <c r="H43" s="400"/>
      <c r="I43" s="400"/>
      <c r="J43" s="400"/>
      <c r="K43" s="400"/>
      <c r="L43" s="400"/>
      <c r="M43" s="400"/>
      <c r="N43" s="400"/>
      <c r="O43" s="400"/>
      <c r="P43" s="400"/>
      <c r="Q43" s="400"/>
      <c r="R43" s="400"/>
      <c r="S43" s="400"/>
      <c r="T43" s="400"/>
      <c r="U43" s="399"/>
      <c r="V43" s="401"/>
      <c r="W43" s="401"/>
      <c r="X43" s="425"/>
      <c r="Y43" s="425"/>
      <c r="Z43" s="425"/>
      <c r="AA43" s="425"/>
      <c r="AB43" s="425"/>
      <c r="AC43" s="425"/>
      <c r="AD43" s="425"/>
      <c r="AE43" s="425"/>
      <c r="AF43" s="425"/>
      <c r="AG43" s="425"/>
      <c r="AH43" s="425"/>
      <c r="AI43" s="425"/>
      <c r="AJ43" s="416"/>
    </row>
    <row r="44" spans="1:36">
      <c r="A44" s="492" t="s">
        <v>471</v>
      </c>
      <c r="B44" s="354"/>
      <c r="C44" s="354"/>
      <c r="D44" s="400"/>
      <c r="E44" s="400"/>
      <c r="F44" s="400"/>
      <c r="G44" s="400"/>
      <c r="H44" s="400"/>
      <c r="I44" s="400"/>
      <c r="J44" s="400"/>
      <c r="K44" s="400"/>
      <c r="L44" s="400"/>
      <c r="M44" s="400"/>
      <c r="N44" s="400"/>
      <c r="O44" s="400"/>
      <c r="P44" s="400"/>
      <c r="Q44" s="400"/>
      <c r="R44" s="400"/>
      <c r="S44" s="400"/>
      <c r="T44" s="400"/>
      <c r="U44" s="399"/>
      <c r="V44" s="401"/>
      <c r="W44" s="401"/>
      <c r="X44" s="425"/>
      <c r="Y44" s="425"/>
      <c r="Z44" s="425"/>
      <c r="AA44" s="425"/>
      <c r="AB44" s="425"/>
      <c r="AC44" s="425"/>
      <c r="AD44" s="425"/>
      <c r="AE44" s="425"/>
      <c r="AF44" s="425"/>
      <c r="AG44" s="425"/>
      <c r="AH44" s="425"/>
      <c r="AI44" s="425"/>
      <c r="AJ44" s="416"/>
    </row>
    <row r="45" spans="1:36">
      <c r="A45" s="492" t="s">
        <v>471</v>
      </c>
      <c r="B45" s="354"/>
      <c r="C45" s="354"/>
      <c r="D45" s="400"/>
      <c r="E45" s="400"/>
      <c r="F45" s="400"/>
      <c r="G45" s="400"/>
      <c r="H45" s="400"/>
      <c r="I45" s="400"/>
      <c r="J45" s="400"/>
      <c r="K45" s="400"/>
      <c r="L45" s="400"/>
      <c r="M45" s="400"/>
      <c r="N45" s="400"/>
      <c r="O45" s="400"/>
      <c r="P45" s="400"/>
      <c r="Q45" s="400"/>
      <c r="R45" s="400"/>
      <c r="S45" s="400"/>
      <c r="T45" s="400"/>
      <c r="U45" s="399"/>
      <c r="V45" s="401"/>
      <c r="W45" s="401"/>
      <c r="X45" s="425"/>
      <c r="Y45" s="425"/>
      <c r="Z45" s="425"/>
      <c r="AA45" s="425"/>
      <c r="AB45" s="425"/>
      <c r="AC45" s="425"/>
      <c r="AD45" s="425"/>
      <c r="AE45" s="425"/>
      <c r="AF45" s="425"/>
      <c r="AG45" s="425"/>
      <c r="AH45" s="425"/>
      <c r="AI45" s="425"/>
      <c r="AJ45" s="416"/>
    </row>
    <row r="46" spans="1:36">
      <c r="A46" s="492" t="s">
        <v>471</v>
      </c>
      <c r="B46" s="354"/>
      <c r="C46" s="354"/>
      <c r="D46" s="400"/>
      <c r="E46" s="400"/>
      <c r="F46" s="400"/>
      <c r="G46" s="400"/>
      <c r="H46" s="400"/>
      <c r="I46" s="400"/>
      <c r="J46" s="400"/>
      <c r="K46" s="400"/>
      <c r="L46" s="400"/>
      <c r="M46" s="400"/>
      <c r="N46" s="400"/>
      <c r="O46" s="400"/>
      <c r="P46" s="400"/>
      <c r="Q46" s="400"/>
      <c r="R46" s="400"/>
      <c r="S46" s="400"/>
      <c r="T46" s="400"/>
      <c r="U46" s="399"/>
      <c r="V46" s="401"/>
      <c r="W46" s="401"/>
      <c r="X46" s="425"/>
      <c r="Y46" s="425"/>
      <c r="Z46" s="425"/>
      <c r="AA46" s="425"/>
      <c r="AB46" s="425"/>
      <c r="AC46" s="425"/>
      <c r="AD46" s="425"/>
      <c r="AE46" s="425"/>
      <c r="AF46" s="425"/>
      <c r="AG46" s="425"/>
      <c r="AH46" s="425"/>
      <c r="AI46" s="425"/>
      <c r="AJ46" s="416"/>
    </row>
    <row r="47" spans="1:36">
      <c r="A47" s="492" t="s">
        <v>471</v>
      </c>
      <c r="B47" s="354"/>
      <c r="C47" s="354"/>
      <c r="D47" s="400"/>
      <c r="E47" s="400"/>
      <c r="F47" s="400"/>
      <c r="G47" s="400"/>
      <c r="H47" s="400"/>
      <c r="I47" s="400"/>
      <c r="J47" s="400"/>
      <c r="K47" s="400"/>
      <c r="L47" s="400"/>
      <c r="M47" s="400"/>
      <c r="N47" s="400"/>
      <c r="O47" s="400"/>
      <c r="P47" s="400"/>
      <c r="Q47" s="400"/>
      <c r="R47" s="400"/>
      <c r="S47" s="400"/>
      <c r="T47" s="400"/>
      <c r="U47" s="399"/>
      <c r="V47" s="401"/>
      <c r="W47" s="401"/>
      <c r="X47" s="425"/>
      <c r="Y47" s="425"/>
      <c r="Z47" s="425"/>
      <c r="AA47" s="425"/>
      <c r="AB47" s="425"/>
      <c r="AC47" s="425"/>
      <c r="AD47" s="425"/>
      <c r="AE47" s="425"/>
      <c r="AF47" s="425"/>
      <c r="AG47" s="425"/>
      <c r="AH47" s="425"/>
      <c r="AI47" s="425"/>
      <c r="AJ47" s="416"/>
    </row>
    <row r="48" spans="1:36">
      <c r="A48" s="397" t="s">
        <v>414</v>
      </c>
      <c r="B48" s="384"/>
      <c r="C48" s="384"/>
      <c r="D48" s="413"/>
      <c r="E48" s="413"/>
      <c r="F48" s="413"/>
      <c r="G48" s="413"/>
      <c r="H48" s="413"/>
      <c r="I48" s="413"/>
      <c r="J48" s="413"/>
      <c r="K48" s="413"/>
      <c r="L48" s="413"/>
      <c r="M48" s="413"/>
      <c r="N48" s="413"/>
      <c r="O48" s="413"/>
      <c r="P48" s="413"/>
      <c r="Q48" s="413"/>
      <c r="R48" s="413"/>
      <c r="S48" s="413"/>
      <c r="T48" s="413"/>
      <c r="U48" s="403"/>
      <c r="V48" s="414"/>
      <c r="W48" s="414"/>
      <c r="X48" s="425"/>
      <c r="Y48" s="425"/>
      <c r="Z48" s="425"/>
      <c r="AA48" s="425"/>
      <c r="AB48" s="425"/>
      <c r="AC48" s="425"/>
      <c r="AD48" s="425"/>
      <c r="AE48" s="425"/>
      <c r="AF48" s="425"/>
      <c r="AG48" s="425"/>
      <c r="AH48" s="425"/>
      <c r="AI48" s="425"/>
      <c r="AJ48" s="417"/>
    </row>
    <row r="49" spans="1:36">
      <c r="A49" s="398" t="s">
        <v>509</v>
      </c>
      <c r="B49" s="395"/>
      <c r="C49" s="395"/>
      <c r="D49" s="395"/>
      <c r="E49" s="395"/>
      <c r="F49" s="395"/>
      <c r="G49" s="395"/>
      <c r="H49" s="395"/>
      <c r="I49" s="395"/>
      <c r="J49" s="395"/>
      <c r="K49" s="395"/>
      <c r="L49" s="395"/>
      <c r="M49" s="395"/>
      <c r="N49" s="395"/>
      <c r="O49" s="395"/>
      <c r="P49" s="395"/>
      <c r="Q49" s="395"/>
      <c r="R49" s="395"/>
      <c r="S49" s="395"/>
      <c r="T49" s="395"/>
      <c r="U49" s="406"/>
      <c r="V49" s="407"/>
      <c r="W49" s="407"/>
      <c r="X49" s="407"/>
      <c r="Y49" s="407"/>
      <c r="Z49" s="407"/>
      <c r="AA49" s="407"/>
      <c r="AB49" s="407"/>
      <c r="AC49" s="407"/>
      <c r="AD49" s="407"/>
      <c r="AE49" s="407"/>
      <c r="AF49" s="407"/>
      <c r="AG49" s="407"/>
      <c r="AH49" s="407"/>
      <c r="AI49" s="407"/>
      <c r="AJ49" s="418"/>
    </row>
    <row r="50" spans="1:36">
      <c r="A50" s="493" t="s">
        <v>477</v>
      </c>
      <c r="B50" s="395"/>
      <c r="C50" s="395"/>
      <c r="D50" s="395"/>
      <c r="E50" s="395"/>
      <c r="F50" s="395"/>
      <c r="G50" s="395"/>
      <c r="H50" s="395"/>
      <c r="I50" s="395"/>
      <c r="J50" s="395"/>
      <c r="K50" s="395"/>
      <c r="L50" s="395"/>
      <c r="M50" s="395"/>
      <c r="N50" s="395"/>
      <c r="O50" s="395"/>
      <c r="P50" s="395"/>
      <c r="Q50" s="395"/>
      <c r="R50" s="395"/>
      <c r="S50" s="395"/>
      <c r="T50" s="395"/>
      <c r="U50" s="406"/>
      <c r="V50" s="407"/>
      <c r="W50" s="407"/>
      <c r="X50" s="407"/>
      <c r="Y50" s="407"/>
      <c r="Z50" s="407"/>
      <c r="AA50" s="407"/>
      <c r="AB50" s="407"/>
      <c r="AC50" s="407"/>
      <c r="AD50" s="407"/>
      <c r="AE50" s="407"/>
      <c r="AF50" s="407"/>
      <c r="AG50" s="407"/>
      <c r="AH50" s="407"/>
      <c r="AI50" s="407"/>
      <c r="AJ50" s="418"/>
    </row>
    <row r="51" spans="1:36">
      <c r="A51" s="490" t="s">
        <v>462</v>
      </c>
      <c r="B51" s="354"/>
      <c r="C51" s="354"/>
      <c r="D51" s="400"/>
      <c r="E51" s="400"/>
      <c r="F51" s="400"/>
      <c r="G51" s="400"/>
      <c r="H51" s="400"/>
      <c r="I51" s="400"/>
      <c r="J51" s="400"/>
      <c r="K51" s="400"/>
      <c r="L51" s="400"/>
      <c r="M51" s="400"/>
      <c r="N51" s="400"/>
      <c r="O51" s="400"/>
      <c r="P51" s="400"/>
      <c r="Q51" s="400"/>
      <c r="R51" s="400"/>
      <c r="S51" s="400"/>
      <c r="T51" s="400"/>
      <c r="U51" s="399"/>
      <c r="V51" s="401"/>
      <c r="W51" s="401"/>
      <c r="X51" s="425"/>
      <c r="Y51" s="425"/>
      <c r="Z51" s="425"/>
      <c r="AA51" s="425"/>
      <c r="AB51" s="425"/>
      <c r="AC51" s="425"/>
      <c r="AD51" s="425"/>
      <c r="AE51" s="425"/>
      <c r="AF51" s="425"/>
      <c r="AG51" s="425"/>
      <c r="AH51" s="425"/>
      <c r="AI51" s="425"/>
      <c r="AJ51" s="416"/>
    </row>
    <row r="52" spans="1:36">
      <c r="A52" s="491" t="s">
        <v>463</v>
      </c>
      <c r="B52" s="354"/>
      <c r="C52" s="354"/>
      <c r="D52" s="400"/>
      <c r="E52" s="400"/>
      <c r="F52" s="400"/>
      <c r="G52" s="400"/>
      <c r="H52" s="400"/>
      <c r="I52" s="400"/>
      <c r="J52" s="400"/>
      <c r="K52" s="400"/>
      <c r="L52" s="400"/>
      <c r="M52" s="400"/>
      <c r="N52" s="400"/>
      <c r="O52" s="400"/>
      <c r="P52" s="400"/>
      <c r="Q52" s="400"/>
      <c r="R52" s="400"/>
      <c r="S52" s="400"/>
      <c r="T52" s="400"/>
      <c r="U52" s="399"/>
      <c r="V52" s="401"/>
      <c r="W52" s="401"/>
      <c r="X52" s="425"/>
      <c r="Y52" s="425"/>
      <c r="Z52" s="425"/>
      <c r="AA52" s="425"/>
      <c r="AB52" s="425"/>
      <c r="AC52" s="425"/>
      <c r="AD52" s="425"/>
      <c r="AE52" s="425"/>
      <c r="AF52" s="425"/>
      <c r="AG52" s="425"/>
      <c r="AH52" s="425"/>
      <c r="AI52" s="425"/>
      <c r="AJ52" s="416"/>
    </row>
    <row r="53" spans="1:36">
      <c r="A53" s="491" t="s">
        <v>464</v>
      </c>
      <c r="B53" s="354"/>
      <c r="C53" s="354"/>
      <c r="D53" s="400"/>
      <c r="E53" s="400"/>
      <c r="F53" s="400"/>
      <c r="G53" s="400"/>
      <c r="H53" s="400"/>
      <c r="I53" s="400"/>
      <c r="J53" s="400"/>
      <c r="K53" s="400"/>
      <c r="L53" s="400"/>
      <c r="M53" s="400"/>
      <c r="N53" s="400"/>
      <c r="O53" s="400"/>
      <c r="P53" s="400"/>
      <c r="Q53" s="400"/>
      <c r="R53" s="400"/>
      <c r="S53" s="400"/>
      <c r="T53" s="400"/>
      <c r="U53" s="399"/>
      <c r="V53" s="401"/>
      <c r="W53" s="401"/>
      <c r="X53" s="425"/>
      <c r="Y53" s="425"/>
      <c r="Z53" s="425"/>
      <c r="AA53" s="425"/>
      <c r="AB53" s="425"/>
      <c r="AC53" s="425"/>
      <c r="AD53" s="425"/>
      <c r="AE53" s="425"/>
      <c r="AF53" s="425"/>
      <c r="AG53" s="425"/>
      <c r="AH53" s="425"/>
      <c r="AI53" s="425"/>
      <c r="AJ53" s="416"/>
    </row>
    <row r="54" spans="1:36">
      <c r="A54" s="491" t="s">
        <v>465</v>
      </c>
      <c r="B54" s="354"/>
      <c r="C54" s="354"/>
      <c r="D54" s="400"/>
      <c r="E54" s="400"/>
      <c r="F54" s="400"/>
      <c r="G54" s="400"/>
      <c r="H54" s="400"/>
      <c r="I54" s="400"/>
      <c r="J54" s="400"/>
      <c r="K54" s="400"/>
      <c r="L54" s="400"/>
      <c r="M54" s="400"/>
      <c r="N54" s="400"/>
      <c r="O54" s="400"/>
      <c r="P54" s="400"/>
      <c r="Q54" s="400"/>
      <c r="R54" s="400"/>
      <c r="S54" s="400"/>
      <c r="T54" s="400"/>
      <c r="U54" s="399"/>
      <c r="V54" s="401"/>
      <c r="W54" s="401"/>
      <c r="X54" s="425"/>
      <c r="Y54" s="425"/>
      <c r="Z54" s="425"/>
      <c r="AA54" s="425"/>
      <c r="AB54" s="425"/>
      <c r="AC54" s="425"/>
      <c r="AD54" s="425"/>
      <c r="AE54" s="425"/>
      <c r="AF54" s="425"/>
      <c r="AG54" s="425"/>
      <c r="AH54" s="425"/>
      <c r="AI54" s="425"/>
      <c r="AJ54" s="416"/>
    </row>
    <row r="55" spans="1:36">
      <c r="A55" s="491" t="s">
        <v>466</v>
      </c>
      <c r="B55" s="354"/>
      <c r="C55" s="354"/>
      <c r="D55" s="400"/>
      <c r="E55" s="400"/>
      <c r="F55" s="400"/>
      <c r="G55" s="400"/>
      <c r="H55" s="400"/>
      <c r="I55" s="400"/>
      <c r="J55" s="400"/>
      <c r="K55" s="400"/>
      <c r="L55" s="400"/>
      <c r="M55" s="400"/>
      <c r="N55" s="400"/>
      <c r="O55" s="400"/>
      <c r="P55" s="400"/>
      <c r="Q55" s="400"/>
      <c r="R55" s="400"/>
      <c r="S55" s="400"/>
      <c r="T55" s="400"/>
      <c r="U55" s="399"/>
      <c r="V55" s="401"/>
      <c r="W55" s="401"/>
      <c r="X55" s="425"/>
      <c r="Y55" s="425"/>
      <c r="Z55" s="425"/>
      <c r="AA55" s="425"/>
      <c r="AB55" s="425"/>
      <c r="AC55" s="425"/>
      <c r="AD55" s="425"/>
      <c r="AE55" s="425"/>
      <c r="AF55" s="425"/>
      <c r="AG55" s="425"/>
      <c r="AH55" s="425"/>
      <c r="AI55" s="425"/>
      <c r="AJ55" s="416"/>
    </row>
    <row r="56" spans="1:36">
      <c r="A56" s="491" t="s">
        <v>467</v>
      </c>
      <c r="B56" s="354"/>
      <c r="C56" s="354"/>
      <c r="D56" s="400"/>
      <c r="E56" s="400"/>
      <c r="F56" s="400"/>
      <c r="G56" s="400"/>
      <c r="H56" s="400"/>
      <c r="I56" s="400"/>
      <c r="J56" s="400"/>
      <c r="K56" s="400"/>
      <c r="L56" s="400"/>
      <c r="M56" s="400"/>
      <c r="N56" s="400"/>
      <c r="O56" s="400"/>
      <c r="P56" s="400"/>
      <c r="Q56" s="400"/>
      <c r="R56" s="400"/>
      <c r="S56" s="400"/>
      <c r="T56" s="400"/>
      <c r="U56" s="399"/>
      <c r="V56" s="401"/>
      <c r="W56" s="401"/>
      <c r="X56" s="425"/>
      <c r="Y56" s="425"/>
      <c r="Z56" s="425"/>
      <c r="AA56" s="425"/>
      <c r="AB56" s="425"/>
      <c r="AC56" s="425"/>
      <c r="AD56" s="425"/>
      <c r="AE56" s="425"/>
      <c r="AF56" s="425"/>
      <c r="AG56" s="425"/>
      <c r="AH56" s="425"/>
      <c r="AI56" s="425"/>
      <c r="AJ56" s="416"/>
    </row>
    <row r="57" spans="1:36" ht="36">
      <c r="A57" s="491" t="s">
        <v>468</v>
      </c>
      <c r="B57" s="354"/>
      <c r="C57" s="354"/>
      <c r="D57" s="400"/>
      <c r="E57" s="400"/>
      <c r="F57" s="400"/>
      <c r="G57" s="400"/>
      <c r="H57" s="400"/>
      <c r="I57" s="400"/>
      <c r="J57" s="400"/>
      <c r="K57" s="400"/>
      <c r="L57" s="400"/>
      <c r="M57" s="400"/>
      <c r="N57" s="400"/>
      <c r="O57" s="400"/>
      <c r="P57" s="400"/>
      <c r="Q57" s="400"/>
      <c r="R57" s="400"/>
      <c r="S57" s="400"/>
      <c r="T57" s="400"/>
      <c r="U57" s="399"/>
      <c r="V57" s="401"/>
      <c r="W57" s="401"/>
      <c r="X57" s="425"/>
      <c r="Y57" s="425"/>
      <c r="Z57" s="425"/>
      <c r="AA57" s="425"/>
      <c r="AB57" s="425"/>
      <c r="AC57" s="425"/>
      <c r="AD57" s="425"/>
      <c r="AE57" s="425"/>
      <c r="AF57" s="425"/>
      <c r="AG57" s="425"/>
      <c r="AH57" s="425"/>
      <c r="AI57" s="425"/>
      <c r="AJ57" s="416"/>
    </row>
    <row r="58" spans="1:36">
      <c r="A58" s="491" t="s">
        <v>469</v>
      </c>
      <c r="B58" s="354"/>
      <c r="C58" s="354"/>
      <c r="D58" s="400"/>
      <c r="E58" s="400"/>
      <c r="F58" s="400"/>
      <c r="G58" s="400"/>
      <c r="H58" s="400"/>
      <c r="I58" s="400"/>
      <c r="J58" s="400"/>
      <c r="K58" s="400"/>
      <c r="L58" s="400"/>
      <c r="M58" s="400"/>
      <c r="N58" s="400"/>
      <c r="O58" s="400"/>
      <c r="P58" s="400"/>
      <c r="Q58" s="400"/>
      <c r="R58" s="400"/>
      <c r="S58" s="400"/>
      <c r="T58" s="400"/>
      <c r="U58" s="399"/>
      <c r="V58" s="401"/>
      <c r="W58" s="401"/>
      <c r="X58" s="425"/>
      <c r="Y58" s="425"/>
      <c r="Z58" s="425"/>
      <c r="AA58" s="425"/>
      <c r="AB58" s="425"/>
      <c r="AC58" s="425"/>
      <c r="AD58" s="425"/>
      <c r="AE58" s="425"/>
      <c r="AF58" s="425"/>
      <c r="AG58" s="425"/>
      <c r="AH58" s="425"/>
      <c r="AI58" s="425"/>
      <c r="AJ58" s="416"/>
    </row>
    <row r="59" spans="1:36">
      <c r="A59" s="491" t="s">
        <v>470</v>
      </c>
      <c r="B59" s="354"/>
      <c r="C59" s="354"/>
      <c r="D59" s="400"/>
      <c r="E59" s="400"/>
      <c r="F59" s="400"/>
      <c r="G59" s="400"/>
      <c r="H59" s="400"/>
      <c r="I59" s="400"/>
      <c r="J59" s="400"/>
      <c r="K59" s="400"/>
      <c r="L59" s="400"/>
      <c r="M59" s="400"/>
      <c r="N59" s="400"/>
      <c r="O59" s="400"/>
      <c r="P59" s="400"/>
      <c r="Q59" s="400"/>
      <c r="R59" s="400"/>
      <c r="S59" s="400"/>
      <c r="T59" s="400"/>
      <c r="U59" s="399"/>
      <c r="V59" s="401"/>
      <c r="W59" s="401"/>
      <c r="X59" s="425"/>
      <c r="Y59" s="425"/>
      <c r="Z59" s="425"/>
      <c r="AA59" s="425"/>
      <c r="AB59" s="425"/>
      <c r="AC59" s="425"/>
      <c r="AD59" s="425"/>
      <c r="AE59" s="425"/>
      <c r="AF59" s="425"/>
      <c r="AG59" s="425"/>
      <c r="AH59" s="425"/>
      <c r="AI59" s="425"/>
      <c r="AJ59" s="416"/>
    </row>
    <row r="60" spans="1:36">
      <c r="A60" s="498" t="s">
        <v>516</v>
      </c>
      <c r="B60" s="354"/>
      <c r="C60" s="354"/>
      <c r="D60" s="400"/>
      <c r="E60" s="400"/>
      <c r="F60" s="400"/>
      <c r="G60" s="400"/>
      <c r="H60" s="400"/>
      <c r="I60" s="400"/>
      <c r="J60" s="400"/>
      <c r="K60" s="400"/>
      <c r="L60" s="400"/>
      <c r="M60" s="400"/>
      <c r="N60" s="400"/>
      <c r="O60" s="400"/>
      <c r="P60" s="400"/>
      <c r="Q60" s="400"/>
      <c r="R60" s="400"/>
      <c r="S60" s="400"/>
      <c r="T60" s="400"/>
      <c r="U60" s="399"/>
      <c r="V60" s="401"/>
      <c r="W60" s="401"/>
      <c r="X60" s="425"/>
      <c r="Y60" s="425"/>
      <c r="Z60" s="425"/>
      <c r="AA60" s="425"/>
      <c r="AB60" s="425"/>
      <c r="AC60" s="425"/>
      <c r="AD60" s="425"/>
      <c r="AE60" s="425"/>
      <c r="AF60" s="425"/>
      <c r="AG60" s="425"/>
      <c r="AH60" s="425"/>
      <c r="AI60" s="425"/>
      <c r="AJ60" s="416"/>
    </row>
    <row r="61" spans="1:36">
      <c r="A61" s="492" t="s">
        <v>471</v>
      </c>
      <c r="B61" s="354"/>
      <c r="C61" s="354"/>
      <c r="D61" s="400"/>
      <c r="E61" s="400"/>
      <c r="F61" s="400"/>
      <c r="G61" s="400"/>
      <c r="H61" s="400"/>
      <c r="I61" s="400"/>
      <c r="J61" s="400"/>
      <c r="K61" s="400"/>
      <c r="L61" s="400"/>
      <c r="M61" s="400"/>
      <c r="N61" s="400"/>
      <c r="O61" s="400"/>
      <c r="P61" s="400"/>
      <c r="Q61" s="400"/>
      <c r="R61" s="400"/>
      <c r="S61" s="400"/>
      <c r="T61" s="400"/>
      <c r="U61" s="399"/>
      <c r="V61" s="401"/>
      <c r="W61" s="401"/>
      <c r="X61" s="425"/>
      <c r="Y61" s="425"/>
      <c r="Z61" s="425"/>
      <c r="AA61" s="425"/>
      <c r="AB61" s="425"/>
      <c r="AC61" s="425"/>
      <c r="AD61" s="425"/>
      <c r="AE61" s="425"/>
      <c r="AF61" s="425"/>
      <c r="AG61" s="425"/>
      <c r="AH61" s="425"/>
      <c r="AI61" s="425"/>
      <c r="AJ61" s="416"/>
    </row>
    <row r="62" spans="1:36">
      <c r="A62" s="492" t="s">
        <v>471</v>
      </c>
      <c r="B62" s="354"/>
      <c r="C62" s="354"/>
      <c r="D62" s="400"/>
      <c r="E62" s="400"/>
      <c r="F62" s="400"/>
      <c r="G62" s="400"/>
      <c r="H62" s="400"/>
      <c r="I62" s="400"/>
      <c r="J62" s="400"/>
      <c r="K62" s="400"/>
      <c r="L62" s="400"/>
      <c r="M62" s="400"/>
      <c r="N62" s="400"/>
      <c r="O62" s="400"/>
      <c r="P62" s="400"/>
      <c r="Q62" s="400"/>
      <c r="R62" s="400"/>
      <c r="S62" s="400"/>
      <c r="T62" s="400"/>
      <c r="U62" s="399"/>
      <c r="V62" s="401"/>
      <c r="W62" s="401"/>
      <c r="X62" s="425"/>
      <c r="Y62" s="425"/>
      <c r="Z62" s="425"/>
      <c r="AA62" s="425"/>
      <c r="AB62" s="425"/>
      <c r="AC62" s="425"/>
      <c r="AD62" s="425"/>
      <c r="AE62" s="425"/>
      <c r="AF62" s="425"/>
      <c r="AG62" s="425"/>
      <c r="AH62" s="425"/>
      <c r="AI62" s="425"/>
      <c r="AJ62" s="416"/>
    </row>
    <row r="63" spans="1:36">
      <c r="A63" s="492" t="s">
        <v>471</v>
      </c>
      <c r="B63" s="354"/>
      <c r="C63" s="354"/>
      <c r="D63" s="400"/>
      <c r="E63" s="400"/>
      <c r="F63" s="400"/>
      <c r="G63" s="400"/>
      <c r="H63" s="400"/>
      <c r="I63" s="400"/>
      <c r="J63" s="400"/>
      <c r="K63" s="400"/>
      <c r="L63" s="400"/>
      <c r="M63" s="400"/>
      <c r="N63" s="400"/>
      <c r="O63" s="400"/>
      <c r="P63" s="400"/>
      <c r="Q63" s="400"/>
      <c r="R63" s="400"/>
      <c r="S63" s="400"/>
      <c r="T63" s="400"/>
      <c r="U63" s="399"/>
      <c r="V63" s="401"/>
      <c r="W63" s="401"/>
      <c r="X63" s="425"/>
      <c r="Y63" s="425"/>
      <c r="Z63" s="425"/>
      <c r="AA63" s="425"/>
      <c r="AB63" s="425"/>
      <c r="AC63" s="425"/>
      <c r="AD63" s="425"/>
      <c r="AE63" s="425"/>
      <c r="AF63" s="425"/>
      <c r="AG63" s="425"/>
      <c r="AH63" s="425"/>
      <c r="AI63" s="425"/>
      <c r="AJ63" s="416"/>
    </row>
    <row r="64" spans="1:36">
      <c r="A64" s="492" t="s">
        <v>471</v>
      </c>
      <c r="B64" s="354"/>
      <c r="C64" s="354"/>
      <c r="D64" s="400"/>
      <c r="E64" s="400"/>
      <c r="F64" s="400"/>
      <c r="G64" s="400"/>
      <c r="H64" s="400"/>
      <c r="I64" s="400"/>
      <c r="J64" s="400"/>
      <c r="K64" s="400"/>
      <c r="L64" s="400"/>
      <c r="M64" s="400"/>
      <c r="N64" s="400"/>
      <c r="O64" s="400"/>
      <c r="P64" s="400"/>
      <c r="Q64" s="400"/>
      <c r="R64" s="400"/>
      <c r="S64" s="400"/>
      <c r="T64" s="400"/>
      <c r="U64" s="399"/>
      <c r="V64" s="401"/>
      <c r="W64" s="401"/>
      <c r="X64" s="425"/>
      <c r="Y64" s="425"/>
      <c r="Z64" s="425"/>
      <c r="AA64" s="425"/>
      <c r="AB64" s="425"/>
      <c r="AC64" s="425"/>
      <c r="AD64" s="425"/>
      <c r="AE64" s="425"/>
      <c r="AF64" s="425"/>
      <c r="AG64" s="425"/>
      <c r="AH64" s="425"/>
      <c r="AI64" s="425"/>
      <c r="AJ64" s="416"/>
    </row>
    <row r="65" spans="1:36">
      <c r="A65" s="492" t="s">
        <v>471</v>
      </c>
      <c r="B65" s="354"/>
      <c r="C65" s="354"/>
      <c r="D65" s="400"/>
      <c r="E65" s="400"/>
      <c r="F65" s="400"/>
      <c r="G65" s="400"/>
      <c r="H65" s="400"/>
      <c r="I65" s="400"/>
      <c r="J65" s="400"/>
      <c r="K65" s="400"/>
      <c r="L65" s="400"/>
      <c r="M65" s="400"/>
      <c r="N65" s="400"/>
      <c r="O65" s="400"/>
      <c r="P65" s="400"/>
      <c r="Q65" s="400"/>
      <c r="R65" s="400"/>
      <c r="S65" s="400"/>
      <c r="T65" s="400"/>
      <c r="U65" s="399"/>
      <c r="V65" s="401"/>
      <c r="W65" s="401"/>
      <c r="X65" s="425"/>
      <c r="Y65" s="425"/>
      <c r="Z65" s="425"/>
      <c r="AA65" s="425"/>
      <c r="AB65" s="425"/>
      <c r="AC65" s="425"/>
      <c r="AD65" s="425"/>
      <c r="AE65" s="425"/>
      <c r="AF65" s="425"/>
      <c r="AG65" s="425"/>
      <c r="AH65" s="425"/>
      <c r="AI65" s="425"/>
      <c r="AJ65" s="416"/>
    </row>
    <row r="66" spans="1:36">
      <c r="A66" s="492" t="s">
        <v>471</v>
      </c>
      <c r="B66" s="354"/>
      <c r="C66" s="354"/>
      <c r="D66" s="400"/>
      <c r="E66" s="400"/>
      <c r="F66" s="400"/>
      <c r="G66" s="400"/>
      <c r="H66" s="400"/>
      <c r="I66" s="400"/>
      <c r="J66" s="400"/>
      <c r="K66" s="400"/>
      <c r="L66" s="400"/>
      <c r="M66" s="400"/>
      <c r="N66" s="400"/>
      <c r="O66" s="400"/>
      <c r="P66" s="400"/>
      <c r="Q66" s="400"/>
      <c r="R66" s="400"/>
      <c r="S66" s="400"/>
      <c r="T66" s="400"/>
      <c r="U66" s="399"/>
      <c r="V66" s="401"/>
      <c r="W66" s="401"/>
      <c r="X66" s="425"/>
      <c r="Y66" s="425"/>
      <c r="Z66" s="425"/>
      <c r="AA66" s="425"/>
      <c r="AB66" s="425"/>
      <c r="AC66" s="425"/>
      <c r="AD66" s="425"/>
      <c r="AE66" s="425"/>
      <c r="AF66" s="425"/>
      <c r="AG66" s="425"/>
      <c r="AH66" s="425"/>
      <c r="AI66" s="425"/>
      <c r="AJ66" s="416"/>
    </row>
    <row r="67" spans="1:36">
      <c r="A67" s="492" t="s">
        <v>471</v>
      </c>
      <c r="B67" s="354"/>
      <c r="C67" s="354"/>
      <c r="D67" s="400"/>
      <c r="E67" s="400"/>
      <c r="F67" s="400"/>
      <c r="G67" s="400"/>
      <c r="H67" s="400"/>
      <c r="I67" s="400"/>
      <c r="J67" s="400"/>
      <c r="K67" s="400"/>
      <c r="L67" s="400"/>
      <c r="M67" s="400"/>
      <c r="N67" s="400"/>
      <c r="O67" s="400"/>
      <c r="P67" s="400"/>
      <c r="Q67" s="400"/>
      <c r="R67" s="400"/>
      <c r="S67" s="400"/>
      <c r="T67" s="400"/>
      <c r="U67" s="399"/>
      <c r="V67" s="401"/>
      <c r="W67" s="401"/>
      <c r="X67" s="425"/>
      <c r="Y67" s="425"/>
      <c r="Z67" s="425"/>
      <c r="AA67" s="425"/>
      <c r="AB67" s="425"/>
      <c r="AC67" s="425"/>
      <c r="AD67" s="425"/>
      <c r="AE67" s="425"/>
      <c r="AF67" s="425"/>
      <c r="AG67" s="425"/>
      <c r="AH67" s="425"/>
      <c r="AI67" s="425"/>
      <c r="AJ67" s="416"/>
    </row>
    <row r="68" spans="1:36">
      <c r="A68" s="492" t="s">
        <v>471</v>
      </c>
      <c r="B68" s="354"/>
      <c r="C68" s="354"/>
      <c r="D68" s="400"/>
      <c r="E68" s="400"/>
      <c r="F68" s="400"/>
      <c r="G68" s="400"/>
      <c r="H68" s="400"/>
      <c r="I68" s="400"/>
      <c r="J68" s="400"/>
      <c r="K68" s="400"/>
      <c r="L68" s="400"/>
      <c r="M68" s="400"/>
      <c r="N68" s="400"/>
      <c r="O68" s="400"/>
      <c r="P68" s="400"/>
      <c r="Q68" s="400"/>
      <c r="R68" s="400"/>
      <c r="S68" s="400"/>
      <c r="T68" s="400"/>
      <c r="U68" s="399"/>
      <c r="V68" s="401"/>
      <c r="W68" s="401"/>
      <c r="X68" s="425"/>
      <c r="Y68" s="425"/>
      <c r="Z68" s="425"/>
      <c r="AA68" s="425"/>
      <c r="AB68" s="425"/>
      <c r="AC68" s="425"/>
      <c r="AD68" s="425"/>
      <c r="AE68" s="425"/>
      <c r="AF68" s="425"/>
      <c r="AG68" s="425"/>
      <c r="AH68" s="425"/>
      <c r="AI68" s="425"/>
      <c r="AJ68" s="416"/>
    </row>
    <row r="69" spans="1:36">
      <c r="A69" s="492" t="s">
        <v>471</v>
      </c>
      <c r="B69" s="354"/>
      <c r="C69" s="354"/>
      <c r="D69" s="400"/>
      <c r="E69" s="400"/>
      <c r="F69" s="400"/>
      <c r="G69" s="400"/>
      <c r="H69" s="400"/>
      <c r="I69" s="400"/>
      <c r="J69" s="400"/>
      <c r="K69" s="400"/>
      <c r="L69" s="400"/>
      <c r="M69" s="400"/>
      <c r="N69" s="400"/>
      <c r="O69" s="400"/>
      <c r="P69" s="400"/>
      <c r="Q69" s="400"/>
      <c r="R69" s="400"/>
      <c r="S69" s="400"/>
      <c r="T69" s="400"/>
      <c r="U69" s="399"/>
      <c r="V69" s="401"/>
      <c r="W69" s="401"/>
      <c r="X69" s="425"/>
      <c r="Y69" s="425"/>
      <c r="Z69" s="425"/>
      <c r="AA69" s="425"/>
      <c r="AB69" s="425"/>
      <c r="AC69" s="425"/>
      <c r="AD69" s="425"/>
      <c r="AE69" s="425"/>
      <c r="AF69" s="425"/>
      <c r="AG69" s="425"/>
      <c r="AH69" s="425"/>
      <c r="AI69" s="425"/>
      <c r="AJ69" s="416"/>
    </row>
    <row r="70" spans="1:36">
      <c r="A70" s="492" t="s">
        <v>471</v>
      </c>
      <c r="B70" s="354"/>
      <c r="C70" s="354"/>
      <c r="D70" s="400"/>
      <c r="E70" s="400"/>
      <c r="F70" s="400"/>
      <c r="G70" s="400"/>
      <c r="H70" s="400"/>
      <c r="I70" s="400"/>
      <c r="J70" s="400"/>
      <c r="K70" s="400"/>
      <c r="L70" s="400"/>
      <c r="M70" s="400"/>
      <c r="N70" s="400"/>
      <c r="O70" s="400"/>
      <c r="P70" s="400"/>
      <c r="Q70" s="400"/>
      <c r="R70" s="400"/>
      <c r="S70" s="400"/>
      <c r="T70" s="400"/>
      <c r="U70" s="399"/>
      <c r="V70" s="401"/>
      <c r="W70" s="401"/>
      <c r="X70" s="425"/>
      <c r="Y70" s="425"/>
      <c r="Z70" s="425"/>
      <c r="AA70" s="425"/>
      <c r="AB70" s="425"/>
      <c r="AC70" s="425"/>
      <c r="AD70" s="425"/>
      <c r="AE70" s="425"/>
      <c r="AF70" s="425"/>
      <c r="AG70" s="425"/>
      <c r="AH70" s="425"/>
      <c r="AI70" s="425"/>
      <c r="AJ70" s="416"/>
    </row>
    <row r="71" spans="1:36" ht="29">
      <c r="A71" s="397" t="s">
        <v>513</v>
      </c>
      <c r="B71" s="384"/>
      <c r="C71" s="384"/>
      <c r="D71" s="413"/>
      <c r="E71" s="413"/>
      <c r="F71" s="413"/>
      <c r="G71" s="413"/>
      <c r="H71" s="413"/>
      <c r="I71" s="413"/>
      <c r="J71" s="413"/>
      <c r="K71" s="413"/>
      <c r="L71" s="413"/>
      <c r="M71" s="413"/>
      <c r="N71" s="413"/>
      <c r="O71" s="413"/>
      <c r="P71" s="413"/>
      <c r="Q71" s="413"/>
      <c r="R71" s="413"/>
      <c r="S71" s="413"/>
      <c r="T71" s="413"/>
      <c r="U71" s="403"/>
      <c r="V71" s="414"/>
      <c r="W71" s="414"/>
      <c r="X71" s="425"/>
      <c r="Y71" s="425"/>
      <c r="Z71" s="425"/>
      <c r="AA71" s="425"/>
      <c r="AB71" s="425"/>
      <c r="AC71" s="425"/>
      <c r="AD71" s="425"/>
      <c r="AE71" s="425"/>
      <c r="AF71" s="425"/>
      <c r="AG71" s="425"/>
      <c r="AH71" s="425"/>
      <c r="AI71" s="425"/>
      <c r="AJ71" s="417"/>
    </row>
    <row r="72" spans="1:36">
      <c r="A72" s="493" t="s">
        <v>474</v>
      </c>
      <c r="B72" s="395"/>
      <c r="C72" s="395"/>
      <c r="D72" s="395"/>
      <c r="E72" s="395"/>
      <c r="F72" s="395"/>
      <c r="G72" s="395"/>
      <c r="H72" s="395"/>
      <c r="I72" s="395"/>
      <c r="J72" s="395"/>
      <c r="K72" s="395"/>
      <c r="L72" s="395"/>
      <c r="M72" s="395"/>
      <c r="N72" s="395"/>
      <c r="O72" s="395"/>
      <c r="P72" s="395"/>
      <c r="Q72" s="395"/>
      <c r="R72" s="395"/>
      <c r="S72" s="395"/>
      <c r="T72" s="395"/>
      <c r="U72" s="406"/>
      <c r="V72" s="407"/>
      <c r="W72" s="407"/>
      <c r="X72" s="407"/>
      <c r="Y72" s="407"/>
      <c r="Z72" s="407"/>
      <c r="AA72" s="407"/>
      <c r="AB72" s="407"/>
      <c r="AC72" s="407"/>
      <c r="AD72" s="407"/>
      <c r="AE72" s="407"/>
      <c r="AF72" s="407"/>
      <c r="AG72" s="407"/>
      <c r="AH72" s="407"/>
      <c r="AI72" s="407"/>
      <c r="AJ72" s="418"/>
    </row>
    <row r="73" spans="1:36">
      <c r="A73" s="490" t="s">
        <v>462</v>
      </c>
      <c r="B73" s="354"/>
      <c r="C73" s="354"/>
      <c r="D73" s="400"/>
      <c r="E73" s="400"/>
      <c r="F73" s="400"/>
      <c r="G73" s="400"/>
      <c r="H73" s="400"/>
      <c r="I73" s="400"/>
      <c r="J73" s="400"/>
      <c r="K73" s="400"/>
      <c r="L73" s="400"/>
      <c r="M73" s="400"/>
      <c r="N73" s="400"/>
      <c r="O73" s="400"/>
      <c r="P73" s="400"/>
      <c r="Q73" s="400"/>
      <c r="R73" s="400"/>
      <c r="S73" s="400"/>
      <c r="T73" s="400"/>
      <c r="U73" s="399"/>
      <c r="V73" s="401"/>
      <c r="W73" s="401"/>
      <c r="X73" s="425"/>
      <c r="Y73" s="425"/>
      <c r="Z73" s="425"/>
      <c r="AA73" s="425"/>
      <c r="AB73" s="425"/>
      <c r="AC73" s="425"/>
      <c r="AD73" s="425"/>
      <c r="AE73" s="425"/>
      <c r="AF73" s="425"/>
      <c r="AG73" s="425"/>
      <c r="AH73" s="425"/>
      <c r="AI73" s="425"/>
      <c r="AJ73" s="416"/>
    </row>
    <row r="74" spans="1:36">
      <c r="A74" s="491" t="s">
        <v>463</v>
      </c>
      <c r="B74" s="354"/>
      <c r="C74" s="354"/>
      <c r="D74" s="400"/>
      <c r="E74" s="400"/>
      <c r="F74" s="400"/>
      <c r="G74" s="400"/>
      <c r="H74" s="400"/>
      <c r="I74" s="400"/>
      <c r="J74" s="400"/>
      <c r="K74" s="400"/>
      <c r="L74" s="400"/>
      <c r="M74" s="400"/>
      <c r="N74" s="400"/>
      <c r="O74" s="400"/>
      <c r="P74" s="400"/>
      <c r="Q74" s="400"/>
      <c r="R74" s="400"/>
      <c r="S74" s="400"/>
      <c r="T74" s="400"/>
      <c r="U74" s="399"/>
      <c r="V74" s="401"/>
      <c r="W74" s="401"/>
      <c r="X74" s="425"/>
      <c r="Y74" s="425"/>
      <c r="Z74" s="425"/>
      <c r="AA74" s="425"/>
      <c r="AB74" s="425"/>
      <c r="AC74" s="425"/>
      <c r="AD74" s="425"/>
      <c r="AE74" s="425"/>
      <c r="AF74" s="425"/>
      <c r="AG74" s="425"/>
      <c r="AH74" s="425"/>
      <c r="AI74" s="425"/>
      <c r="AJ74" s="416"/>
    </row>
    <row r="75" spans="1:36">
      <c r="A75" s="491" t="s">
        <v>464</v>
      </c>
      <c r="B75" s="354"/>
      <c r="C75" s="354"/>
      <c r="D75" s="400"/>
      <c r="E75" s="400"/>
      <c r="F75" s="400"/>
      <c r="G75" s="400"/>
      <c r="H75" s="400"/>
      <c r="I75" s="400"/>
      <c r="J75" s="400"/>
      <c r="K75" s="400"/>
      <c r="L75" s="400"/>
      <c r="M75" s="400"/>
      <c r="N75" s="400"/>
      <c r="O75" s="400"/>
      <c r="P75" s="400"/>
      <c r="Q75" s="400"/>
      <c r="R75" s="400"/>
      <c r="S75" s="400"/>
      <c r="T75" s="400"/>
      <c r="U75" s="399"/>
      <c r="V75" s="401"/>
      <c r="W75" s="401"/>
      <c r="X75" s="425"/>
      <c r="Y75" s="425"/>
      <c r="Z75" s="425"/>
      <c r="AA75" s="425"/>
      <c r="AB75" s="425"/>
      <c r="AC75" s="425"/>
      <c r="AD75" s="425"/>
      <c r="AE75" s="425"/>
      <c r="AF75" s="425"/>
      <c r="AG75" s="425"/>
      <c r="AH75" s="425"/>
      <c r="AI75" s="425"/>
      <c r="AJ75" s="416"/>
    </row>
    <row r="76" spans="1:36">
      <c r="A76" s="491" t="s">
        <v>465</v>
      </c>
      <c r="B76" s="354"/>
      <c r="C76" s="354"/>
      <c r="D76" s="400"/>
      <c r="E76" s="400"/>
      <c r="F76" s="400"/>
      <c r="G76" s="400"/>
      <c r="H76" s="400"/>
      <c r="I76" s="400"/>
      <c r="J76" s="400"/>
      <c r="K76" s="400"/>
      <c r="L76" s="400"/>
      <c r="M76" s="400"/>
      <c r="N76" s="400"/>
      <c r="O76" s="400"/>
      <c r="P76" s="400"/>
      <c r="Q76" s="400"/>
      <c r="R76" s="400"/>
      <c r="S76" s="400"/>
      <c r="T76" s="400"/>
      <c r="U76" s="399"/>
      <c r="V76" s="401"/>
      <c r="W76" s="401"/>
      <c r="X76" s="425"/>
      <c r="Y76" s="425"/>
      <c r="Z76" s="425"/>
      <c r="AA76" s="425"/>
      <c r="AB76" s="425"/>
      <c r="AC76" s="425"/>
      <c r="AD76" s="425"/>
      <c r="AE76" s="425"/>
      <c r="AF76" s="425"/>
      <c r="AG76" s="425"/>
      <c r="AH76" s="425"/>
      <c r="AI76" s="425"/>
      <c r="AJ76" s="416"/>
    </row>
    <row r="77" spans="1:36">
      <c r="A77" s="491" t="s">
        <v>466</v>
      </c>
      <c r="B77" s="354"/>
      <c r="C77" s="354"/>
      <c r="D77" s="400"/>
      <c r="E77" s="400"/>
      <c r="F77" s="400"/>
      <c r="G77" s="400"/>
      <c r="H77" s="400"/>
      <c r="I77" s="400"/>
      <c r="J77" s="400"/>
      <c r="K77" s="400"/>
      <c r="L77" s="400"/>
      <c r="M77" s="400"/>
      <c r="N77" s="400"/>
      <c r="O77" s="400"/>
      <c r="P77" s="400"/>
      <c r="Q77" s="400"/>
      <c r="R77" s="400"/>
      <c r="S77" s="400"/>
      <c r="T77" s="400"/>
      <c r="U77" s="399"/>
      <c r="V77" s="401"/>
      <c r="W77" s="401"/>
      <c r="X77" s="425"/>
      <c r="Y77" s="425"/>
      <c r="Z77" s="425"/>
      <c r="AA77" s="425"/>
      <c r="AB77" s="425"/>
      <c r="AC77" s="425"/>
      <c r="AD77" s="425"/>
      <c r="AE77" s="425"/>
      <c r="AF77" s="425"/>
      <c r="AG77" s="425"/>
      <c r="AH77" s="425"/>
      <c r="AI77" s="425"/>
      <c r="AJ77" s="416"/>
    </row>
    <row r="78" spans="1:36">
      <c r="A78" s="491" t="s">
        <v>467</v>
      </c>
      <c r="B78" s="354"/>
      <c r="C78" s="354"/>
      <c r="D78" s="400"/>
      <c r="E78" s="400"/>
      <c r="F78" s="400"/>
      <c r="G78" s="400"/>
      <c r="H78" s="400"/>
      <c r="I78" s="400"/>
      <c r="J78" s="400"/>
      <c r="K78" s="400"/>
      <c r="L78" s="400"/>
      <c r="M78" s="400"/>
      <c r="N78" s="400"/>
      <c r="O78" s="400"/>
      <c r="P78" s="400"/>
      <c r="Q78" s="400"/>
      <c r="R78" s="400"/>
      <c r="S78" s="400"/>
      <c r="T78" s="400"/>
      <c r="U78" s="399"/>
      <c r="V78" s="401"/>
      <c r="W78" s="401"/>
      <c r="X78" s="425"/>
      <c r="Y78" s="425"/>
      <c r="Z78" s="425"/>
      <c r="AA78" s="425"/>
      <c r="AB78" s="425"/>
      <c r="AC78" s="425"/>
      <c r="AD78" s="425"/>
      <c r="AE78" s="425"/>
      <c r="AF78" s="425"/>
      <c r="AG78" s="425"/>
      <c r="AH78" s="425"/>
      <c r="AI78" s="425"/>
      <c r="AJ78" s="416"/>
    </row>
    <row r="79" spans="1:36" ht="36">
      <c r="A79" s="491" t="s">
        <v>468</v>
      </c>
      <c r="B79" s="354"/>
      <c r="C79" s="354"/>
      <c r="D79" s="400"/>
      <c r="E79" s="400"/>
      <c r="F79" s="400"/>
      <c r="G79" s="400"/>
      <c r="H79" s="400"/>
      <c r="I79" s="400"/>
      <c r="J79" s="400"/>
      <c r="K79" s="400"/>
      <c r="L79" s="400"/>
      <c r="M79" s="400"/>
      <c r="N79" s="400"/>
      <c r="O79" s="400"/>
      <c r="P79" s="400"/>
      <c r="Q79" s="400"/>
      <c r="R79" s="400"/>
      <c r="S79" s="400"/>
      <c r="T79" s="400"/>
      <c r="U79" s="399"/>
      <c r="V79" s="401"/>
      <c r="W79" s="401"/>
      <c r="X79" s="425"/>
      <c r="Y79" s="425"/>
      <c r="Z79" s="425"/>
      <c r="AA79" s="425"/>
      <c r="AB79" s="425"/>
      <c r="AC79" s="425"/>
      <c r="AD79" s="425"/>
      <c r="AE79" s="425"/>
      <c r="AF79" s="425"/>
      <c r="AG79" s="425"/>
      <c r="AH79" s="425"/>
      <c r="AI79" s="425"/>
      <c r="AJ79" s="416"/>
    </row>
    <row r="80" spans="1:36">
      <c r="A80" s="491" t="s">
        <v>469</v>
      </c>
      <c r="B80" s="354"/>
      <c r="C80" s="354"/>
      <c r="D80" s="400"/>
      <c r="E80" s="400"/>
      <c r="F80" s="400"/>
      <c r="G80" s="400"/>
      <c r="H80" s="400"/>
      <c r="I80" s="400"/>
      <c r="J80" s="400"/>
      <c r="K80" s="400"/>
      <c r="L80" s="400"/>
      <c r="M80" s="400"/>
      <c r="N80" s="400"/>
      <c r="O80" s="400"/>
      <c r="P80" s="400"/>
      <c r="Q80" s="400"/>
      <c r="R80" s="400"/>
      <c r="S80" s="400"/>
      <c r="T80" s="400"/>
      <c r="U80" s="399"/>
      <c r="V80" s="401"/>
      <c r="W80" s="401"/>
      <c r="X80" s="425"/>
      <c r="Y80" s="425"/>
      <c r="Z80" s="425"/>
      <c r="AA80" s="425"/>
      <c r="AB80" s="425"/>
      <c r="AC80" s="425"/>
      <c r="AD80" s="425"/>
      <c r="AE80" s="425"/>
      <c r="AF80" s="425"/>
      <c r="AG80" s="425"/>
      <c r="AH80" s="425"/>
      <c r="AI80" s="425"/>
      <c r="AJ80" s="416"/>
    </row>
    <row r="81" spans="1:36">
      <c r="A81" s="491" t="s">
        <v>470</v>
      </c>
      <c r="B81" s="354"/>
      <c r="C81" s="354"/>
      <c r="D81" s="400"/>
      <c r="E81" s="400"/>
      <c r="F81" s="400"/>
      <c r="G81" s="400"/>
      <c r="H81" s="400"/>
      <c r="I81" s="400"/>
      <c r="J81" s="400"/>
      <c r="K81" s="400"/>
      <c r="L81" s="400"/>
      <c r="M81" s="400"/>
      <c r="N81" s="400"/>
      <c r="O81" s="400"/>
      <c r="P81" s="400"/>
      <c r="Q81" s="400"/>
      <c r="R81" s="400"/>
      <c r="S81" s="400"/>
      <c r="T81" s="400"/>
      <c r="U81" s="399"/>
      <c r="V81" s="401"/>
      <c r="W81" s="401"/>
      <c r="X81" s="425"/>
      <c r="Y81" s="425"/>
      <c r="Z81" s="425"/>
      <c r="AA81" s="425"/>
      <c r="AB81" s="425"/>
      <c r="AC81" s="425"/>
      <c r="AD81" s="425"/>
      <c r="AE81" s="425"/>
      <c r="AF81" s="425"/>
      <c r="AG81" s="425"/>
      <c r="AH81" s="425"/>
      <c r="AI81" s="425"/>
      <c r="AJ81" s="416"/>
    </row>
    <row r="82" spans="1:36">
      <c r="A82" s="498" t="s">
        <v>516</v>
      </c>
      <c r="B82" s="354"/>
      <c r="C82" s="354"/>
      <c r="D82" s="400"/>
      <c r="E82" s="400"/>
      <c r="F82" s="400"/>
      <c r="G82" s="400"/>
      <c r="H82" s="400"/>
      <c r="I82" s="400"/>
      <c r="J82" s="400"/>
      <c r="K82" s="400"/>
      <c r="L82" s="400"/>
      <c r="M82" s="400"/>
      <c r="N82" s="400"/>
      <c r="O82" s="400"/>
      <c r="P82" s="400"/>
      <c r="Q82" s="400"/>
      <c r="R82" s="400"/>
      <c r="S82" s="400"/>
      <c r="T82" s="400"/>
      <c r="U82" s="399"/>
      <c r="V82" s="401"/>
      <c r="W82" s="401"/>
      <c r="X82" s="425"/>
      <c r="Y82" s="425"/>
      <c r="Z82" s="425"/>
      <c r="AA82" s="425"/>
      <c r="AB82" s="425"/>
      <c r="AC82" s="425"/>
      <c r="AD82" s="425"/>
      <c r="AE82" s="425"/>
      <c r="AF82" s="425"/>
      <c r="AG82" s="425"/>
      <c r="AH82" s="425"/>
      <c r="AI82" s="425"/>
      <c r="AJ82" s="416"/>
    </row>
    <row r="83" spans="1:36">
      <c r="A83" s="492" t="s">
        <v>471</v>
      </c>
      <c r="B83" s="354"/>
      <c r="C83" s="354"/>
      <c r="D83" s="400"/>
      <c r="E83" s="400"/>
      <c r="F83" s="400"/>
      <c r="G83" s="400"/>
      <c r="H83" s="400"/>
      <c r="I83" s="400"/>
      <c r="J83" s="400"/>
      <c r="K83" s="400"/>
      <c r="L83" s="400"/>
      <c r="M83" s="400"/>
      <c r="N83" s="400"/>
      <c r="O83" s="400"/>
      <c r="P83" s="400"/>
      <c r="Q83" s="400"/>
      <c r="R83" s="400"/>
      <c r="S83" s="400"/>
      <c r="T83" s="400"/>
      <c r="U83" s="399"/>
      <c r="V83" s="401"/>
      <c r="W83" s="401"/>
      <c r="X83" s="425"/>
      <c r="Y83" s="425"/>
      <c r="Z83" s="425"/>
      <c r="AA83" s="425"/>
      <c r="AB83" s="425"/>
      <c r="AC83" s="425"/>
      <c r="AD83" s="425"/>
      <c r="AE83" s="425"/>
      <c r="AF83" s="425"/>
      <c r="AG83" s="425"/>
      <c r="AH83" s="425"/>
      <c r="AI83" s="425"/>
      <c r="AJ83" s="416"/>
    </row>
    <row r="84" spans="1:36">
      <c r="A84" s="492" t="s">
        <v>471</v>
      </c>
      <c r="B84" s="354"/>
      <c r="C84" s="354"/>
      <c r="D84" s="400"/>
      <c r="E84" s="400"/>
      <c r="F84" s="400"/>
      <c r="G84" s="400"/>
      <c r="H84" s="400"/>
      <c r="I84" s="400"/>
      <c r="J84" s="400"/>
      <c r="K84" s="400"/>
      <c r="L84" s="400"/>
      <c r="M84" s="400"/>
      <c r="N84" s="400"/>
      <c r="O84" s="400"/>
      <c r="P84" s="400"/>
      <c r="Q84" s="400"/>
      <c r="R84" s="400"/>
      <c r="S84" s="400"/>
      <c r="T84" s="400"/>
      <c r="U84" s="399"/>
      <c r="V84" s="401"/>
      <c r="W84" s="401"/>
      <c r="X84" s="425"/>
      <c r="Y84" s="425"/>
      <c r="Z84" s="425"/>
      <c r="AA84" s="425"/>
      <c r="AB84" s="425"/>
      <c r="AC84" s="425"/>
      <c r="AD84" s="425"/>
      <c r="AE84" s="425"/>
      <c r="AF84" s="425"/>
      <c r="AG84" s="425"/>
      <c r="AH84" s="425"/>
      <c r="AI84" s="425"/>
      <c r="AJ84" s="416"/>
    </row>
    <row r="85" spans="1:36">
      <c r="A85" s="492" t="s">
        <v>471</v>
      </c>
      <c r="B85" s="354"/>
      <c r="C85" s="354"/>
      <c r="D85" s="400"/>
      <c r="E85" s="400"/>
      <c r="F85" s="400"/>
      <c r="G85" s="400"/>
      <c r="H85" s="400"/>
      <c r="I85" s="400"/>
      <c r="J85" s="400"/>
      <c r="K85" s="400"/>
      <c r="L85" s="400"/>
      <c r="M85" s="400"/>
      <c r="N85" s="400"/>
      <c r="O85" s="400"/>
      <c r="P85" s="400"/>
      <c r="Q85" s="400"/>
      <c r="R85" s="400"/>
      <c r="S85" s="400"/>
      <c r="T85" s="400"/>
      <c r="U85" s="399"/>
      <c r="V85" s="401"/>
      <c r="W85" s="401"/>
      <c r="X85" s="425"/>
      <c r="Y85" s="425"/>
      <c r="Z85" s="425"/>
      <c r="AA85" s="425"/>
      <c r="AB85" s="425"/>
      <c r="AC85" s="425"/>
      <c r="AD85" s="425"/>
      <c r="AE85" s="425"/>
      <c r="AF85" s="425"/>
      <c r="AG85" s="425"/>
      <c r="AH85" s="425"/>
      <c r="AI85" s="425"/>
      <c r="AJ85" s="416"/>
    </row>
    <row r="86" spans="1:36">
      <c r="A86" s="492" t="s">
        <v>471</v>
      </c>
      <c r="B86" s="354"/>
      <c r="C86" s="354"/>
      <c r="D86" s="400"/>
      <c r="E86" s="400"/>
      <c r="F86" s="400"/>
      <c r="G86" s="400"/>
      <c r="H86" s="400"/>
      <c r="I86" s="400"/>
      <c r="J86" s="400"/>
      <c r="K86" s="400"/>
      <c r="L86" s="400"/>
      <c r="M86" s="400"/>
      <c r="N86" s="400"/>
      <c r="O86" s="400"/>
      <c r="P86" s="400"/>
      <c r="Q86" s="400"/>
      <c r="R86" s="400"/>
      <c r="S86" s="400"/>
      <c r="T86" s="400"/>
      <c r="U86" s="399"/>
      <c r="V86" s="401"/>
      <c r="W86" s="401"/>
      <c r="X86" s="425"/>
      <c r="Y86" s="425"/>
      <c r="Z86" s="425"/>
      <c r="AA86" s="425"/>
      <c r="AB86" s="425"/>
      <c r="AC86" s="425"/>
      <c r="AD86" s="425"/>
      <c r="AE86" s="425"/>
      <c r="AF86" s="425"/>
      <c r="AG86" s="425"/>
      <c r="AH86" s="425"/>
      <c r="AI86" s="425"/>
      <c r="AJ86" s="416"/>
    </row>
    <row r="87" spans="1:36">
      <c r="A87" s="492" t="s">
        <v>471</v>
      </c>
      <c r="B87" s="354"/>
      <c r="C87" s="354"/>
      <c r="D87" s="400"/>
      <c r="E87" s="400"/>
      <c r="F87" s="400"/>
      <c r="G87" s="400"/>
      <c r="H87" s="400"/>
      <c r="I87" s="400"/>
      <c r="J87" s="400"/>
      <c r="K87" s="400"/>
      <c r="L87" s="400"/>
      <c r="M87" s="400"/>
      <c r="N87" s="400"/>
      <c r="O87" s="400"/>
      <c r="P87" s="400"/>
      <c r="Q87" s="400"/>
      <c r="R87" s="400"/>
      <c r="S87" s="400"/>
      <c r="T87" s="400"/>
      <c r="U87" s="399"/>
      <c r="V87" s="401"/>
      <c r="W87" s="401"/>
      <c r="X87" s="425"/>
      <c r="Y87" s="425"/>
      <c r="Z87" s="425"/>
      <c r="AA87" s="425"/>
      <c r="AB87" s="425"/>
      <c r="AC87" s="425"/>
      <c r="AD87" s="425"/>
      <c r="AE87" s="425"/>
      <c r="AF87" s="425"/>
      <c r="AG87" s="425"/>
      <c r="AH87" s="425"/>
      <c r="AI87" s="425"/>
      <c r="AJ87" s="416"/>
    </row>
    <row r="88" spans="1:36">
      <c r="A88" s="492" t="s">
        <v>471</v>
      </c>
      <c r="B88" s="354"/>
      <c r="C88" s="354"/>
      <c r="D88" s="400"/>
      <c r="E88" s="400"/>
      <c r="F88" s="400"/>
      <c r="G88" s="400"/>
      <c r="H88" s="400"/>
      <c r="I88" s="400"/>
      <c r="J88" s="400"/>
      <c r="K88" s="400"/>
      <c r="L88" s="400"/>
      <c r="M88" s="400"/>
      <c r="N88" s="400"/>
      <c r="O88" s="400"/>
      <c r="P88" s="400"/>
      <c r="Q88" s="400"/>
      <c r="R88" s="400"/>
      <c r="S88" s="400"/>
      <c r="T88" s="400"/>
      <c r="U88" s="399"/>
      <c r="V88" s="401"/>
      <c r="W88" s="401"/>
      <c r="X88" s="425"/>
      <c r="Y88" s="425"/>
      <c r="Z88" s="425"/>
      <c r="AA88" s="425"/>
      <c r="AB88" s="425"/>
      <c r="AC88" s="425"/>
      <c r="AD88" s="425"/>
      <c r="AE88" s="425"/>
      <c r="AF88" s="425"/>
      <c r="AG88" s="425"/>
      <c r="AH88" s="425"/>
      <c r="AI88" s="425"/>
      <c r="AJ88" s="416"/>
    </row>
    <row r="89" spans="1:36">
      <c r="A89" s="492" t="s">
        <v>471</v>
      </c>
      <c r="B89" s="354"/>
      <c r="C89" s="354"/>
      <c r="D89" s="400"/>
      <c r="E89" s="400"/>
      <c r="F89" s="400"/>
      <c r="G89" s="400"/>
      <c r="H89" s="400"/>
      <c r="I89" s="400"/>
      <c r="J89" s="400"/>
      <c r="K89" s="400"/>
      <c r="L89" s="400"/>
      <c r="M89" s="400"/>
      <c r="N89" s="400"/>
      <c r="O89" s="400"/>
      <c r="P89" s="400"/>
      <c r="Q89" s="400"/>
      <c r="R89" s="400"/>
      <c r="S89" s="400"/>
      <c r="T89" s="400"/>
      <c r="U89" s="399"/>
      <c r="V89" s="401"/>
      <c r="W89" s="401"/>
      <c r="X89" s="425"/>
      <c r="Y89" s="425"/>
      <c r="Z89" s="425"/>
      <c r="AA89" s="425"/>
      <c r="AB89" s="425"/>
      <c r="AC89" s="425"/>
      <c r="AD89" s="425"/>
      <c r="AE89" s="425"/>
      <c r="AF89" s="425"/>
      <c r="AG89" s="425"/>
      <c r="AH89" s="425"/>
      <c r="AI89" s="425"/>
      <c r="AJ89" s="416"/>
    </row>
    <row r="90" spans="1:36">
      <c r="A90" s="492" t="s">
        <v>471</v>
      </c>
      <c r="B90" s="354"/>
      <c r="C90" s="354"/>
      <c r="D90" s="400"/>
      <c r="E90" s="400"/>
      <c r="F90" s="400"/>
      <c r="G90" s="400"/>
      <c r="H90" s="400"/>
      <c r="I90" s="400"/>
      <c r="J90" s="400"/>
      <c r="K90" s="400"/>
      <c r="L90" s="400"/>
      <c r="M90" s="400"/>
      <c r="N90" s="400"/>
      <c r="O90" s="400"/>
      <c r="P90" s="400"/>
      <c r="Q90" s="400"/>
      <c r="R90" s="400"/>
      <c r="S90" s="400"/>
      <c r="T90" s="400"/>
      <c r="U90" s="399"/>
      <c r="V90" s="401"/>
      <c r="W90" s="401"/>
      <c r="X90" s="425"/>
      <c r="Y90" s="425"/>
      <c r="Z90" s="425"/>
      <c r="AA90" s="425"/>
      <c r="AB90" s="425"/>
      <c r="AC90" s="425"/>
      <c r="AD90" s="425"/>
      <c r="AE90" s="425"/>
      <c r="AF90" s="425"/>
      <c r="AG90" s="425"/>
      <c r="AH90" s="425"/>
      <c r="AI90" s="425"/>
      <c r="AJ90" s="416"/>
    </row>
    <row r="91" spans="1:36">
      <c r="A91" s="492" t="s">
        <v>471</v>
      </c>
      <c r="B91" s="354"/>
      <c r="C91" s="354"/>
      <c r="D91" s="400"/>
      <c r="E91" s="400"/>
      <c r="F91" s="400"/>
      <c r="G91" s="400"/>
      <c r="H91" s="400"/>
      <c r="I91" s="400"/>
      <c r="J91" s="400"/>
      <c r="K91" s="400"/>
      <c r="L91" s="400"/>
      <c r="M91" s="400"/>
      <c r="N91" s="400"/>
      <c r="O91" s="400"/>
      <c r="P91" s="400"/>
      <c r="Q91" s="400"/>
      <c r="R91" s="400"/>
      <c r="S91" s="400"/>
      <c r="T91" s="400"/>
      <c r="U91" s="399"/>
      <c r="V91" s="401"/>
      <c r="W91" s="401"/>
      <c r="X91" s="425"/>
      <c r="Y91" s="425"/>
      <c r="Z91" s="425"/>
      <c r="AA91" s="425"/>
      <c r="AB91" s="425"/>
      <c r="AC91" s="425"/>
      <c r="AD91" s="425"/>
      <c r="AE91" s="425"/>
      <c r="AF91" s="425"/>
      <c r="AG91" s="425"/>
      <c r="AH91" s="425"/>
      <c r="AI91" s="425"/>
      <c r="AJ91" s="416"/>
    </row>
    <row r="92" spans="1:36">
      <c r="A92" s="492" t="s">
        <v>471</v>
      </c>
      <c r="B92" s="354"/>
      <c r="C92" s="354"/>
      <c r="D92" s="400"/>
      <c r="E92" s="400"/>
      <c r="F92" s="400"/>
      <c r="G92" s="400"/>
      <c r="H92" s="400"/>
      <c r="I92" s="400"/>
      <c r="J92" s="400"/>
      <c r="K92" s="400"/>
      <c r="L92" s="400"/>
      <c r="M92" s="400"/>
      <c r="N92" s="400"/>
      <c r="O92" s="400"/>
      <c r="P92" s="400"/>
      <c r="Q92" s="400"/>
      <c r="R92" s="400"/>
      <c r="S92" s="400"/>
      <c r="T92" s="400"/>
      <c r="U92" s="399"/>
      <c r="V92" s="401"/>
      <c r="W92" s="401"/>
      <c r="X92" s="425"/>
      <c r="Y92" s="425"/>
      <c r="Z92" s="425"/>
      <c r="AA92" s="425"/>
      <c r="AB92" s="425"/>
      <c r="AC92" s="425"/>
      <c r="AD92" s="425"/>
      <c r="AE92" s="425"/>
      <c r="AF92" s="425"/>
      <c r="AG92" s="425"/>
      <c r="AH92" s="425"/>
      <c r="AI92" s="425"/>
      <c r="AJ92" s="416"/>
    </row>
    <row r="93" spans="1:36" ht="29">
      <c r="A93" s="397" t="s">
        <v>514</v>
      </c>
      <c r="B93" s="384"/>
      <c r="C93" s="384"/>
      <c r="D93" s="413"/>
      <c r="E93" s="413"/>
      <c r="F93" s="413"/>
      <c r="G93" s="413"/>
      <c r="H93" s="413"/>
      <c r="I93" s="413"/>
      <c r="J93" s="413"/>
      <c r="K93" s="413"/>
      <c r="L93" s="413"/>
      <c r="M93" s="413"/>
      <c r="N93" s="413"/>
      <c r="O93" s="413"/>
      <c r="P93" s="413"/>
      <c r="Q93" s="413"/>
      <c r="R93" s="413"/>
      <c r="S93" s="413"/>
      <c r="T93" s="413"/>
      <c r="U93" s="403"/>
      <c r="V93" s="414"/>
      <c r="W93" s="414"/>
      <c r="X93" s="425"/>
      <c r="Y93" s="425"/>
      <c r="Z93" s="425"/>
      <c r="AA93" s="425"/>
      <c r="AB93" s="425"/>
      <c r="AC93" s="425"/>
      <c r="AD93" s="425"/>
      <c r="AE93" s="425"/>
      <c r="AF93" s="425"/>
      <c r="AG93" s="425"/>
      <c r="AH93" s="425"/>
      <c r="AI93" s="425"/>
      <c r="AJ93" s="417"/>
    </row>
    <row r="94" spans="1:36">
      <c r="A94" s="493" t="s">
        <v>95</v>
      </c>
      <c r="B94" s="395"/>
      <c r="C94" s="395"/>
      <c r="D94" s="395"/>
      <c r="E94" s="395"/>
      <c r="F94" s="395"/>
      <c r="G94" s="395"/>
      <c r="H94" s="395"/>
      <c r="I94" s="395"/>
      <c r="J94" s="395"/>
      <c r="K94" s="395"/>
      <c r="L94" s="395"/>
      <c r="M94" s="395"/>
      <c r="N94" s="395"/>
      <c r="O94" s="395"/>
      <c r="P94" s="395"/>
      <c r="Q94" s="395"/>
      <c r="R94" s="395"/>
      <c r="S94" s="395"/>
      <c r="T94" s="395"/>
      <c r="U94" s="406"/>
      <c r="V94" s="407"/>
      <c r="W94" s="407"/>
      <c r="X94" s="407"/>
      <c r="Y94" s="407"/>
      <c r="Z94" s="407"/>
      <c r="AA94" s="407"/>
      <c r="AB94" s="407"/>
      <c r="AC94" s="407"/>
      <c r="AD94" s="407"/>
      <c r="AE94" s="407"/>
      <c r="AF94" s="407"/>
      <c r="AG94" s="407"/>
      <c r="AH94" s="407"/>
      <c r="AI94" s="407"/>
      <c r="AJ94" s="418"/>
    </row>
    <row r="95" spans="1:36">
      <c r="A95" s="490" t="s">
        <v>462</v>
      </c>
      <c r="B95" s="354"/>
      <c r="C95" s="354"/>
      <c r="D95" s="400"/>
      <c r="E95" s="400"/>
      <c r="F95" s="400"/>
      <c r="G95" s="400"/>
      <c r="H95" s="400"/>
      <c r="I95" s="400"/>
      <c r="J95" s="400"/>
      <c r="K95" s="400"/>
      <c r="L95" s="400"/>
      <c r="M95" s="400"/>
      <c r="N95" s="400"/>
      <c r="O95" s="400"/>
      <c r="P95" s="400"/>
      <c r="Q95" s="400"/>
      <c r="R95" s="400"/>
      <c r="S95" s="400"/>
      <c r="T95" s="400"/>
      <c r="U95" s="399"/>
      <c r="V95" s="401"/>
      <c r="W95" s="401"/>
      <c r="X95" s="425"/>
      <c r="Y95" s="425"/>
      <c r="Z95" s="425"/>
      <c r="AA95" s="425"/>
      <c r="AB95" s="425"/>
      <c r="AC95" s="425"/>
      <c r="AD95" s="425"/>
      <c r="AE95" s="425"/>
      <c r="AF95" s="425"/>
      <c r="AG95" s="425"/>
      <c r="AH95" s="425"/>
      <c r="AI95" s="425"/>
      <c r="AJ95" s="416"/>
    </row>
    <row r="96" spans="1:36">
      <c r="A96" s="491" t="s">
        <v>463</v>
      </c>
      <c r="B96" s="354"/>
      <c r="C96" s="354"/>
      <c r="D96" s="400"/>
      <c r="E96" s="400"/>
      <c r="F96" s="400"/>
      <c r="G96" s="400"/>
      <c r="H96" s="400"/>
      <c r="I96" s="400"/>
      <c r="J96" s="400"/>
      <c r="K96" s="400"/>
      <c r="L96" s="400"/>
      <c r="M96" s="400"/>
      <c r="N96" s="400"/>
      <c r="O96" s="400"/>
      <c r="P96" s="400"/>
      <c r="Q96" s="400"/>
      <c r="R96" s="400"/>
      <c r="S96" s="400"/>
      <c r="T96" s="400"/>
      <c r="U96" s="399"/>
      <c r="V96" s="401"/>
      <c r="W96" s="401"/>
      <c r="X96" s="425"/>
      <c r="Y96" s="425"/>
      <c r="Z96" s="425"/>
      <c r="AA96" s="425"/>
      <c r="AB96" s="425"/>
      <c r="AC96" s="425"/>
      <c r="AD96" s="425"/>
      <c r="AE96" s="425"/>
      <c r="AF96" s="425"/>
      <c r="AG96" s="425"/>
      <c r="AH96" s="425"/>
      <c r="AI96" s="425"/>
      <c r="AJ96" s="416"/>
    </row>
    <row r="97" spans="1:36">
      <c r="A97" s="491" t="s">
        <v>464</v>
      </c>
      <c r="B97" s="354"/>
      <c r="C97" s="354"/>
      <c r="D97" s="400"/>
      <c r="E97" s="400"/>
      <c r="F97" s="400"/>
      <c r="G97" s="400"/>
      <c r="H97" s="400"/>
      <c r="I97" s="400"/>
      <c r="J97" s="400"/>
      <c r="K97" s="400"/>
      <c r="L97" s="400"/>
      <c r="M97" s="400"/>
      <c r="N97" s="400"/>
      <c r="O97" s="400"/>
      <c r="P97" s="400"/>
      <c r="Q97" s="400"/>
      <c r="R97" s="400"/>
      <c r="S97" s="400"/>
      <c r="T97" s="400"/>
      <c r="U97" s="399"/>
      <c r="V97" s="401"/>
      <c r="W97" s="401"/>
      <c r="X97" s="425"/>
      <c r="Y97" s="425"/>
      <c r="Z97" s="425"/>
      <c r="AA97" s="425"/>
      <c r="AB97" s="425"/>
      <c r="AC97" s="425"/>
      <c r="AD97" s="425"/>
      <c r="AE97" s="425"/>
      <c r="AF97" s="425"/>
      <c r="AG97" s="425"/>
      <c r="AH97" s="425"/>
      <c r="AI97" s="425"/>
      <c r="AJ97" s="416"/>
    </row>
    <row r="98" spans="1:36">
      <c r="A98" s="491" t="s">
        <v>465</v>
      </c>
      <c r="B98" s="354"/>
      <c r="C98" s="354"/>
      <c r="D98" s="400"/>
      <c r="E98" s="400"/>
      <c r="F98" s="400"/>
      <c r="G98" s="400"/>
      <c r="H98" s="400"/>
      <c r="I98" s="400"/>
      <c r="J98" s="400"/>
      <c r="K98" s="400"/>
      <c r="L98" s="400"/>
      <c r="M98" s="400"/>
      <c r="N98" s="400"/>
      <c r="O98" s="400"/>
      <c r="P98" s="400"/>
      <c r="Q98" s="400"/>
      <c r="R98" s="400"/>
      <c r="S98" s="400"/>
      <c r="T98" s="400"/>
      <c r="U98" s="399"/>
      <c r="V98" s="401"/>
      <c r="W98" s="401"/>
      <c r="X98" s="425"/>
      <c r="Y98" s="425"/>
      <c r="Z98" s="425"/>
      <c r="AA98" s="425"/>
      <c r="AB98" s="425"/>
      <c r="AC98" s="425"/>
      <c r="AD98" s="425"/>
      <c r="AE98" s="425"/>
      <c r="AF98" s="425"/>
      <c r="AG98" s="425"/>
      <c r="AH98" s="425"/>
      <c r="AI98" s="425"/>
      <c r="AJ98" s="416"/>
    </row>
    <row r="99" spans="1:36">
      <c r="A99" s="491" t="s">
        <v>466</v>
      </c>
      <c r="B99" s="354"/>
      <c r="C99" s="354"/>
      <c r="D99" s="400"/>
      <c r="E99" s="400"/>
      <c r="F99" s="400"/>
      <c r="G99" s="400"/>
      <c r="H99" s="400"/>
      <c r="I99" s="400"/>
      <c r="J99" s="400"/>
      <c r="K99" s="400"/>
      <c r="L99" s="400"/>
      <c r="M99" s="400"/>
      <c r="N99" s="400"/>
      <c r="O99" s="400"/>
      <c r="P99" s="400"/>
      <c r="Q99" s="400"/>
      <c r="R99" s="400"/>
      <c r="S99" s="400"/>
      <c r="T99" s="400"/>
      <c r="U99" s="399"/>
      <c r="V99" s="401"/>
      <c r="W99" s="401"/>
      <c r="X99" s="425"/>
      <c r="Y99" s="425"/>
      <c r="Z99" s="425"/>
      <c r="AA99" s="425"/>
      <c r="AB99" s="425"/>
      <c r="AC99" s="425"/>
      <c r="AD99" s="425"/>
      <c r="AE99" s="425"/>
      <c r="AF99" s="425"/>
      <c r="AG99" s="425"/>
      <c r="AH99" s="425"/>
      <c r="AI99" s="425"/>
      <c r="AJ99" s="416"/>
    </row>
    <row r="100" spans="1:36">
      <c r="A100" s="491" t="s">
        <v>467</v>
      </c>
      <c r="B100" s="354"/>
      <c r="C100" s="354"/>
      <c r="D100" s="400"/>
      <c r="E100" s="400"/>
      <c r="F100" s="400"/>
      <c r="G100" s="400"/>
      <c r="H100" s="400"/>
      <c r="I100" s="400"/>
      <c r="J100" s="400"/>
      <c r="K100" s="400"/>
      <c r="L100" s="400"/>
      <c r="M100" s="400"/>
      <c r="N100" s="400"/>
      <c r="O100" s="400"/>
      <c r="P100" s="400"/>
      <c r="Q100" s="400"/>
      <c r="R100" s="400"/>
      <c r="S100" s="400"/>
      <c r="T100" s="400"/>
      <c r="U100" s="399"/>
      <c r="V100" s="401"/>
      <c r="W100" s="401"/>
      <c r="X100" s="425"/>
      <c r="Y100" s="425"/>
      <c r="Z100" s="425"/>
      <c r="AA100" s="425"/>
      <c r="AB100" s="425"/>
      <c r="AC100" s="425"/>
      <c r="AD100" s="425"/>
      <c r="AE100" s="425"/>
      <c r="AF100" s="425"/>
      <c r="AG100" s="425"/>
      <c r="AH100" s="425"/>
      <c r="AI100" s="425"/>
      <c r="AJ100" s="416"/>
    </row>
    <row r="101" spans="1:36" ht="36">
      <c r="A101" s="491" t="s">
        <v>468</v>
      </c>
      <c r="B101" s="354"/>
      <c r="C101" s="354"/>
      <c r="D101" s="400"/>
      <c r="E101" s="400"/>
      <c r="F101" s="400"/>
      <c r="G101" s="400"/>
      <c r="H101" s="400"/>
      <c r="I101" s="400"/>
      <c r="J101" s="400"/>
      <c r="K101" s="400"/>
      <c r="L101" s="400"/>
      <c r="M101" s="400"/>
      <c r="N101" s="400"/>
      <c r="O101" s="400"/>
      <c r="P101" s="400"/>
      <c r="Q101" s="400"/>
      <c r="R101" s="400"/>
      <c r="S101" s="400"/>
      <c r="T101" s="400"/>
      <c r="U101" s="399"/>
      <c r="V101" s="401"/>
      <c r="W101" s="401"/>
      <c r="X101" s="425"/>
      <c r="Y101" s="425"/>
      <c r="Z101" s="425"/>
      <c r="AA101" s="425"/>
      <c r="AB101" s="425"/>
      <c r="AC101" s="425"/>
      <c r="AD101" s="425"/>
      <c r="AE101" s="425"/>
      <c r="AF101" s="425"/>
      <c r="AG101" s="425"/>
      <c r="AH101" s="425"/>
      <c r="AI101" s="425"/>
      <c r="AJ101" s="416"/>
    </row>
    <row r="102" spans="1:36">
      <c r="A102" s="491" t="s">
        <v>469</v>
      </c>
      <c r="B102" s="354"/>
      <c r="C102" s="354"/>
      <c r="D102" s="400"/>
      <c r="E102" s="400"/>
      <c r="F102" s="400"/>
      <c r="G102" s="400"/>
      <c r="H102" s="400"/>
      <c r="I102" s="400"/>
      <c r="J102" s="400"/>
      <c r="K102" s="400"/>
      <c r="L102" s="400"/>
      <c r="M102" s="400"/>
      <c r="N102" s="400"/>
      <c r="O102" s="400"/>
      <c r="P102" s="400"/>
      <c r="Q102" s="400"/>
      <c r="R102" s="400"/>
      <c r="S102" s="400"/>
      <c r="T102" s="400"/>
      <c r="U102" s="399"/>
      <c r="V102" s="401"/>
      <c r="W102" s="401"/>
      <c r="X102" s="425"/>
      <c r="Y102" s="425"/>
      <c r="Z102" s="425"/>
      <c r="AA102" s="425"/>
      <c r="AB102" s="425"/>
      <c r="AC102" s="425"/>
      <c r="AD102" s="425"/>
      <c r="AE102" s="425"/>
      <c r="AF102" s="425"/>
      <c r="AG102" s="425"/>
      <c r="AH102" s="425"/>
      <c r="AI102" s="425"/>
      <c r="AJ102" s="416"/>
    </row>
    <row r="103" spans="1:36">
      <c r="A103" s="491" t="s">
        <v>470</v>
      </c>
      <c r="B103" s="354"/>
      <c r="C103" s="354"/>
      <c r="D103" s="400"/>
      <c r="E103" s="400"/>
      <c r="F103" s="400"/>
      <c r="G103" s="400"/>
      <c r="H103" s="400"/>
      <c r="I103" s="400"/>
      <c r="J103" s="400"/>
      <c r="K103" s="400"/>
      <c r="L103" s="400"/>
      <c r="M103" s="400"/>
      <c r="N103" s="400"/>
      <c r="O103" s="400"/>
      <c r="P103" s="400"/>
      <c r="Q103" s="400"/>
      <c r="R103" s="400"/>
      <c r="S103" s="400"/>
      <c r="T103" s="400"/>
      <c r="U103" s="399"/>
      <c r="V103" s="401"/>
      <c r="W103" s="401"/>
      <c r="X103" s="425"/>
      <c r="Y103" s="425"/>
      <c r="Z103" s="425"/>
      <c r="AA103" s="425"/>
      <c r="AB103" s="425"/>
      <c r="AC103" s="425"/>
      <c r="AD103" s="425"/>
      <c r="AE103" s="425"/>
      <c r="AF103" s="425"/>
      <c r="AG103" s="425"/>
      <c r="AH103" s="425"/>
      <c r="AI103" s="425"/>
      <c r="AJ103" s="416"/>
    </row>
    <row r="104" spans="1:36">
      <c r="A104" s="498" t="s">
        <v>516</v>
      </c>
      <c r="B104" s="354"/>
      <c r="C104" s="354"/>
      <c r="D104" s="400"/>
      <c r="E104" s="400"/>
      <c r="F104" s="400"/>
      <c r="G104" s="400"/>
      <c r="H104" s="400"/>
      <c r="I104" s="400"/>
      <c r="J104" s="400"/>
      <c r="K104" s="400"/>
      <c r="L104" s="400"/>
      <c r="M104" s="400"/>
      <c r="N104" s="400"/>
      <c r="O104" s="400"/>
      <c r="P104" s="400"/>
      <c r="Q104" s="400"/>
      <c r="R104" s="400"/>
      <c r="S104" s="400"/>
      <c r="T104" s="400"/>
      <c r="U104" s="399"/>
      <c r="V104" s="401"/>
      <c r="W104" s="401"/>
      <c r="X104" s="425"/>
      <c r="Y104" s="425"/>
      <c r="Z104" s="425"/>
      <c r="AA104" s="425"/>
      <c r="AB104" s="425"/>
      <c r="AC104" s="425"/>
      <c r="AD104" s="425"/>
      <c r="AE104" s="425"/>
      <c r="AF104" s="425"/>
      <c r="AG104" s="425"/>
      <c r="AH104" s="425"/>
      <c r="AI104" s="425"/>
      <c r="AJ104" s="416"/>
    </row>
    <row r="105" spans="1:36">
      <c r="A105" s="492" t="s">
        <v>471</v>
      </c>
      <c r="B105" s="354"/>
      <c r="C105" s="354"/>
      <c r="D105" s="400"/>
      <c r="E105" s="400"/>
      <c r="F105" s="400"/>
      <c r="G105" s="400"/>
      <c r="H105" s="400"/>
      <c r="I105" s="400"/>
      <c r="J105" s="400"/>
      <c r="K105" s="400"/>
      <c r="L105" s="400"/>
      <c r="M105" s="400"/>
      <c r="N105" s="400"/>
      <c r="O105" s="400"/>
      <c r="P105" s="400"/>
      <c r="Q105" s="400"/>
      <c r="R105" s="400"/>
      <c r="S105" s="400"/>
      <c r="T105" s="400"/>
      <c r="U105" s="399"/>
      <c r="V105" s="401"/>
      <c r="W105" s="401"/>
      <c r="X105" s="425"/>
      <c r="Y105" s="425"/>
      <c r="Z105" s="425"/>
      <c r="AA105" s="425"/>
      <c r="AB105" s="425"/>
      <c r="AC105" s="425"/>
      <c r="AD105" s="425"/>
      <c r="AE105" s="425"/>
      <c r="AF105" s="425"/>
      <c r="AG105" s="425"/>
      <c r="AH105" s="425"/>
      <c r="AI105" s="425"/>
      <c r="AJ105" s="416"/>
    </row>
    <row r="106" spans="1:36">
      <c r="A106" s="492" t="s">
        <v>471</v>
      </c>
      <c r="B106" s="354"/>
      <c r="C106" s="354"/>
      <c r="D106" s="400"/>
      <c r="E106" s="400"/>
      <c r="F106" s="400"/>
      <c r="G106" s="400"/>
      <c r="H106" s="400"/>
      <c r="I106" s="400"/>
      <c r="J106" s="400"/>
      <c r="K106" s="400"/>
      <c r="L106" s="400"/>
      <c r="M106" s="400"/>
      <c r="N106" s="400"/>
      <c r="O106" s="400"/>
      <c r="P106" s="400"/>
      <c r="Q106" s="400"/>
      <c r="R106" s="400"/>
      <c r="S106" s="400"/>
      <c r="T106" s="400"/>
      <c r="U106" s="399"/>
      <c r="V106" s="401"/>
      <c r="W106" s="401"/>
      <c r="X106" s="425"/>
      <c r="Y106" s="425"/>
      <c r="Z106" s="425"/>
      <c r="AA106" s="425"/>
      <c r="AB106" s="425"/>
      <c r="AC106" s="425"/>
      <c r="AD106" s="425"/>
      <c r="AE106" s="425"/>
      <c r="AF106" s="425"/>
      <c r="AG106" s="425"/>
      <c r="AH106" s="425"/>
      <c r="AI106" s="425"/>
      <c r="AJ106" s="416"/>
    </row>
    <row r="107" spans="1:36">
      <c r="A107" s="492" t="s">
        <v>471</v>
      </c>
      <c r="B107" s="354"/>
      <c r="C107" s="354"/>
      <c r="D107" s="400"/>
      <c r="E107" s="400"/>
      <c r="F107" s="400"/>
      <c r="G107" s="400"/>
      <c r="H107" s="400"/>
      <c r="I107" s="400"/>
      <c r="J107" s="400"/>
      <c r="K107" s="400"/>
      <c r="L107" s="400"/>
      <c r="M107" s="400"/>
      <c r="N107" s="400"/>
      <c r="O107" s="400"/>
      <c r="P107" s="400"/>
      <c r="Q107" s="400"/>
      <c r="R107" s="400"/>
      <c r="S107" s="400"/>
      <c r="T107" s="400"/>
      <c r="U107" s="399"/>
      <c r="V107" s="401"/>
      <c r="W107" s="401"/>
      <c r="X107" s="425"/>
      <c r="Y107" s="425"/>
      <c r="Z107" s="425"/>
      <c r="AA107" s="425"/>
      <c r="AB107" s="425"/>
      <c r="AC107" s="425"/>
      <c r="AD107" s="425"/>
      <c r="AE107" s="425"/>
      <c r="AF107" s="425"/>
      <c r="AG107" s="425"/>
      <c r="AH107" s="425"/>
      <c r="AI107" s="425"/>
      <c r="AJ107" s="416"/>
    </row>
    <row r="108" spans="1:36">
      <c r="A108" s="492" t="s">
        <v>471</v>
      </c>
      <c r="B108" s="354"/>
      <c r="C108" s="354"/>
      <c r="D108" s="400"/>
      <c r="E108" s="400"/>
      <c r="F108" s="400"/>
      <c r="G108" s="400"/>
      <c r="H108" s="400"/>
      <c r="I108" s="400"/>
      <c r="J108" s="400"/>
      <c r="K108" s="400"/>
      <c r="L108" s="400"/>
      <c r="M108" s="400"/>
      <c r="N108" s="400"/>
      <c r="O108" s="400"/>
      <c r="P108" s="400"/>
      <c r="Q108" s="400"/>
      <c r="R108" s="400"/>
      <c r="S108" s="400"/>
      <c r="T108" s="400"/>
      <c r="U108" s="399"/>
      <c r="V108" s="401"/>
      <c r="W108" s="401"/>
      <c r="X108" s="425"/>
      <c r="Y108" s="425"/>
      <c r="Z108" s="425"/>
      <c r="AA108" s="425"/>
      <c r="AB108" s="425"/>
      <c r="AC108" s="425"/>
      <c r="AD108" s="425"/>
      <c r="AE108" s="425"/>
      <c r="AF108" s="425"/>
      <c r="AG108" s="425"/>
      <c r="AH108" s="425"/>
      <c r="AI108" s="425"/>
      <c r="AJ108" s="416"/>
    </row>
    <row r="109" spans="1:36">
      <c r="A109" s="492" t="s">
        <v>471</v>
      </c>
      <c r="B109" s="354"/>
      <c r="C109" s="354"/>
      <c r="D109" s="400"/>
      <c r="E109" s="400"/>
      <c r="F109" s="400"/>
      <c r="G109" s="400"/>
      <c r="H109" s="400"/>
      <c r="I109" s="400"/>
      <c r="J109" s="400"/>
      <c r="K109" s="400"/>
      <c r="L109" s="400"/>
      <c r="M109" s="400"/>
      <c r="N109" s="400"/>
      <c r="O109" s="400"/>
      <c r="P109" s="400"/>
      <c r="Q109" s="400"/>
      <c r="R109" s="400"/>
      <c r="S109" s="400"/>
      <c r="T109" s="400"/>
      <c r="U109" s="399"/>
      <c r="V109" s="401"/>
      <c r="W109" s="401"/>
      <c r="X109" s="425"/>
      <c r="Y109" s="425"/>
      <c r="Z109" s="425"/>
      <c r="AA109" s="425"/>
      <c r="AB109" s="425"/>
      <c r="AC109" s="425"/>
      <c r="AD109" s="425"/>
      <c r="AE109" s="425"/>
      <c r="AF109" s="425"/>
      <c r="AG109" s="425"/>
      <c r="AH109" s="425"/>
      <c r="AI109" s="425"/>
      <c r="AJ109" s="416"/>
    </row>
    <row r="110" spans="1:36">
      <c r="A110" s="492" t="s">
        <v>471</v>
      </c>
      <c r="B110" s="354"/>
      <c r="C110" s="354"/>
      <c r="D110" s="400"/>
      <c r="E110" s="400"/>
      <c r="F110" s="400"/>
      <c r="G110" s="400"/>
      <c r="H110" s="400"/>
      <c r="I110" s="400"/>
      <c r="J110" s="400"/>
      <c r="K110" s="400"/>
      <c r="L110" s="400"/>
      <c r="M110" s="400"/>
      <c r="N110" s="400"/>
      <c r="O110" s="400"/>
      <c r="P110" s="400"/>
      <c r="Q110" s="400"/>
      <c r="R110" s="400"/>
      <c r="S110" s="400"/>
      <c r="T110" s="400"/>
      <c r="U110" s="399"/>
      <c r="V110" s="401"/>
      <c r="W110" s="401"/>
      <c r="X110" s="425"/>
      <c r="Y110" s="425"/>
      <c r="Z110" s="425"/>
      <c r="AA110" s="425"/>
      <c r="AB110" s="425"/>
      <c r="AC110" s="425"/>
      <c r="AD110" s="425"/>
      <c r="AE110" s="425"/>
      <c r="AF110" s="425"/>
      <c r="AG110" s="425"/>
      <c r="AH110" s="425"/>
      <c r="AI110" s="425"/>
      <c r="AJ110" s="416"/>
    </row>
    <row r="111" spans="1:36">
      <c r="A111" s="492" t="s">
        <v>471</v>
      </c>
      <c r="B111" s="354"/>
      <c r="C111" s="354"/>
      <c r="D111" s="400"/>
      <c r="E111" s="400"/>
      <c r="F111" s="400"/>
      <c r="G111" s="400"/>
      <c r="H111" s="400"/>
      <c r="I111" s="400"/>
      <c r="J111" s="400"/>
      <c r="K111" s="400"/>
      <c r="L111" s="400"/>
      <c r="M111" s="400"/>
      <c r="N111" s="400"/>
      <c r="O111" s="400"/>
      <c r="P111" s="400"/>
      <c r="Q111" s="400"/>
      <c r="R111" s="400"/>
      <c r="S111" s="400"/>
      <c r="T111" s="400"/>
      <c r="U111" s="399"/>
      <c r="V111" s="401"/>
      <c r="W111" s="401"/>
      <c r="X111" s="425"/>
      <c r="Y111" s="425"/>
      <c r="Z111" s="425"/>
      <c r="AA111" s="425"/>
      <c r="AB111" s="425"/>
      <c r="AC111" s="425"/>
      <c r="AD111" s="425"/>
      <c r="AE111" s="425"/>
      <c r="AF111" s="425"/>
      <c r="AG111" s="425"/>
      <c r="AH111" s="425"/>
      <c r="AI111" s="425"/>
      <c r="AJ111" s="416"/>
    </row>
    <row r="112" spans="1:36">
      <c r="A112" s="492" t="s">
        <v>471</v>
      </c>
      <c r="B112" s="354"/>
      <c r="C112" s="354"/>
      <c r="D112" s="400"/>
      <c r="E112" s="400"/>
      <c r="F112" s="400"/>
      <c r="G112" s="400"/>
      <c r="H112" s="400"/>
      <c r="I112" s="400"/>
      <c r="J112" s="400"/>
      <c r="K112" s="400"/>
      <c r="L112" s="400"/>
      <c r="M112" s="400"/>
      <c r="N112" s="400"/>
      <c r="O112" s="400"/>
      <c r="P112" s="400"/>
      <c r="Q112" s="400"/>
      <c r="R112" s="400"/>
      <c r="S112" s="400"/>
      <c r="T112" s="400"/>
      <c r="U112" s="399"/>
      <c r="V112" s="401"/>
      <c r="W112" s="401"/>
      <c r="X112" s="425"/>
      <c r="Y112" s="425"/>
      <c r="Z112" s="425"/>
      <c r="AA112" s="425"/>
      <c r="AB112" s="425"/>
      <c r="AC112" s="425"/>
      <c r="AD112" s="425"/>
      <c r="AE112" s="425"/>
      <c r="AF112" s="425"/>
      <c r="AG112" s="425"/>
      <c r="AH112" s="425"/>
      <c r="AI112" s="425"/>
      <c r="AJ112" s="416"/>
    </row>
    <row r="113" spans="1:36">
      <c r="A113" s="492" t="s">
        <v>471</v>
      </c>
      <c r="B113" s="354"/>
      <c r="C113" s="354"/>
      <c r="D113" s="400"/>
      <c r="E113" s="400"/>
      <c r="F113" s="400"/>
      <c r="G113" s="400"/>
      <c r="H113" s="400"/>
      <c r="I113" s="400"/>
      <c r="J113" s="400"/>
      <c r="K113" s="400"/>
      <c r="L113" s="400"/>
      <c r="M113" s="400"/>
      <c r="N113" s="400"/>
      <c r="O113" s="400"/>
      <c r="P113" s="400"/>
      <c r="Q113" s="400"/>
      <c r="R113" s="400"/>
      <c r="S113" s="400"/>
      <c r="T113" s="400"/>
      <c r="U113" s="399"/>
      <c r="V113" s="401"/>
      <c r="W113" s="401"/>
      <c r="X113" s="425"/>
      <c r="Y113" s="425"/>
      <c r="Z113" s="425"/>
      <c r="AA113" s="425"/>
      <c r="AB113" s="425"/>
      <c r="AC113" s="425"/>
      <c r="AD113" s="425"/>
      <c r="AE113" s="425"/>
      <c r="AF113" s="425"/>
      <c r="AG113" s="425"/>
      <c r="AH113" s="425"/>
      <c r="AI113" s="425"/>
      <c r="AJ113" s="416"/>
    </row>
    <row r="114" spans="1:36" ht="29">
      <c r="A114" s="397" t="s">
        <v>515</v>
      </c>
      <c r="B114" s="384"/>
      <c r="C114" s="384"/>
      <c r="D114" s="413"/>
      <c r="E114" s="413"/>
      <c r="F114" s="413"/>
      <c r="G114" s="413"/>
      <c r="H114" s="413"/>
      <c r="I114" s="413"/>
      <c r="J114" s="413"/>
      <c r="K114" s="413"/>
      <c r="L114" s="413"/>
      <c r="M114" s="413"/>
      <c r="N114" s="413"/>
      <c r="O114" s="413"/>
      <c r="P114" s="413"/>
      <c r="Q114" s="413"/>
      <c r="R114" s="413"/>
      <c r="S114" s="413"/>
      <c r="T114" s="413"/>
      <c r="U114" s="403"/>
      <c r="V114" s="414"/>
      <c r="W114" s="414"/>
      <c r="X114" s="425"/>
      <c r="Y114" s="425"/>
      <c r="Z114" s="425"/>
      <c r="AA114" s="425"/>
      <c r="AB114" s="425"/>
      <c r="AC114" s="425"/>
      <c r="AD114" s="425"/>
      <c r="AE114" s="425"/>
      <c r="AF114" s="425"/>
      <c r="AG114" s="425"/>
      <c r="AH114" s="425"/>
      <c r="AI114" s="425"/>
      <c r="AJ114" s="417"/>
    </row>
    <row r="115" spans="1:36" ht="15" thickBot="1">
      <c r="A115" s="373" t="s">
        <v>476</v>
      </c>
      <c r="B115" s="370"/>
      <c r="C115" s="370"/>
      <c r="D115" s="370"/>
      <c r="E115" s="370"/>
      <c r="F115" s="370"/>
      <c r="G115" s="370"/>
      <c r="H115" s="370"/>
      <c r="I115" s="370"/>
      <c r="J115" s="370"/>
      <c r="K115" s="370"/>
      <c r="L115" s="370"/>
      <c r="M115" s="370"/>
      <c r="N115" s="370"/>
      <c r="O115" s="370"/>
      <c r="P115" s="370"/>
      <c r="Q115" s="370"/>
      <c r="R115" s="370"/>
      <c r="S115" s="370"/>
      <c r="T115" s="370"/>
      <c r="U115" s="370"/>
      <c r="V115" s="419"/>
      <c r="W115" s="419">
        <f>SUM(W6:W28)</f>
        <v>0</v>
      </c>
      <c r="X115" s="419"/>
      <c r="Y115" s="419"/>
      <c r="Z115" s="419">
        <f>SUM(Z6:Z28)</f>
        <v>0</v>
      </c>
      <c r="AA115" s="419"/>
      <c r="AB115" s="419"/>
      <c r="AC115" s="419"/>
      <c r="AD115" s="419"/>
      <c r="AE115" s="419"/>
      <c r="AF115" s="419"/>
      <c r="AG115" s="419"/>
      <c r="AH115" s="419"/>
      <c r="AI115" s="419">
        <f>SUM(AI6:AI28)</f>
        <v>0</v>
      </c>
      <c r="AJ115" s="374">
        <f>SUM(AJ6:AJ28)</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29">
    <mergeCell ref="A28:AJ28"/>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 ref="AD2:AF2"/>
    <mergeCell ref="U2:W2"/>
    <mergeCell ref="P1:P3"/>
    <mergeCell ref="J1:J3"/>
    <mergeCell ref="K1:K3"/>
    <mergeCell ref="L1:L3"/>
    <mergeCell ref="M1:M3"/>
    <mergeCell ref="N1:N3"/>
    <mergeCell ref="E1:E3"/>
    <mergeCell ref="F1:F3"/>
    <mergeCell ref="G1:G3"/>
    <mergeCell ref="H1:H3"/>
    <mergeCell ref="I1:I3"/>
  </mergeCells>
  <pageMargins left="0.2" right="0.28999999999999998" top="0.46500000000000002" bottom="0.75" header="0.3" footer="0.3"/>
  <pageSetup paperSize="9" scale="23"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IU64"/>
  <sheetViews>
    <sheetView topLeftCell="A47" zoomScaleNormal="100" workbookViewId="0">
      <selection activeCell="A66" sqref="A66"/>
    </sheetView>
  </sheetViews>
  <sheetFormatPr defaultColWidth="9.1796875" defaultRowHeight="14.5"/>
  <cols>
    <col min="1" max="1" width="30.453125" style="365" customWidth="1"/>
    <col min="2" max="2" width="11" style="365" customWidth="1"/>
    <col min="3" max="3" width="16.453125" style="365" customWidth="1"/>
    <col min="4" max="4" width="17.54296875" style="365" customWidth="1"/>
    <col min="5" max="5" width="11.54296875" style="365" customWidth="1"/>
    <col min="6" max="6" width="15" style="365" customWidth="1"/>
    <col min="7" max="7" width="18.453125" style="365" customWidth="1"/>
    <col min="8" max="8" width="10.54296875" style="365" customWidth="1"/>
    <col min="9" max="9" width="15.54296875" style="365" customWidth="1"/>
    <col min="10" max="10" width="18.453125" style="365" customWidth="1"/>
    <col min="11" max="11" width="11.453125" style="365" customWidth="1"/>
    <col min="12" max="18" width="15.81640625" style="365" customWidth="1"/>
    <col min="19" max="19" width="18.453125" style="365" customWidth="1"/>
    <col min="20" max="20" width="11.453125" style="365" customWidth="1"/>
    <col min="21" max="21" width="15.54296875" style="365" customWidth="1"/>
    <col min="22" max="22" width="17.81640625" style="365" customWidth="1"/>
    <col min="23" max="23" width="21.1796875" style="365" customWidth="1"/>
    <col min="24" max="16384" width="9.1796875" style="365"/>
  </cols>
  <sheetData>
    <row r="1" spans="1:51" ht="14.5" customHeight="1">
      <c r="A1" s="544" t="s">
        <v>71</v>
      </c>
      <c r="B1" s="546"/>
      <c r="C1" s="546"/>
      <c r="D1" s="547"/>
      <c r="E1" s="548" t="s">
        <v>342</v>
      </c>
      <c r="F1" s="549"/>
      <c r="G1" s="433"/>
      <c r="H1" s="433"/>
      <c r="I1" s="433"/>
      <c r="J1" s="433"/>
      <c r="K1" s="433"/>
      <c r="L1" s="433"/>
      <c r="M1" s="433"/>
      <c r="N1" s="433"/>
      <c r="O1" s="433"/>
      <c r="P1" s="433"/>
      <c r="Q1" s="433"/>
      <c r="R1" s="433"/>
      <c r="S1" s="433"/>
      <c r="T1" s="433"/>
      <c r="U1" s="433"/>
      <c r="V1" s="433"/>
    </row>
    <row r="2" spans="1:51" ht="29">
      <c r="A2" s="545"/>
      <c r="B2" s="497" t="s">
        <v>447</v>
      </c>
      <c r="C2" s="497" t="s">
        <v>449</v>
      </c>
      <c r="D2" s="497" t="s">
        <v>448</v>
      </c>
      <c r="E2" s="550"/>
      <c r="F2" s="551"/>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c r="AW2" s="433"/>
      <c r="AX2" s="433"/>
      <c r="AY2" s="433"/>
    </row>
    <row r="3" spans="1:51">
      <c r="A3" s="396" t="s">
        <v>392</v>
      </c>
      <c r="B3" s="388"/>
      <c r="C3" s="388"/>
      <c r="D3" s="388"/>
      <c r="E3" s="388"/>
      <c r="F3" s="388"/>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c r="AM3" s="433"/>
      <c r="AN3" s="433"/>
      <c r="AO3" s="433"/>
      <c r="AP3" s="433"/>
      <c r="AQ3" s="433"/>
      <c r="AR3" s="433"/>
      <c r="AS3" s="433"/>
      <c r="AT3" s="433"/>
      <c r="AU3" s="433"/>
      <c r="AV3" s="433"/>
      <c r="AW3" s="433"/>
      <c r="AX3" s="433"/>
      <c r="AY3" s="433"/>
    </row>
    <row r="4" spans="1:51">
      <c r="A4" s="490" t="s">
        <v>462</v>
      </c>
      <c r="B4" s="431"/>
      <c r="C4" s="431"/>
      <c r="D4" s="431"/>
      <c r="E4" s="431"/>
      <c r="F4" s="431"/>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c r="AY4" s="433"/>
    </row>
    <row r="5" spans="1:51">
      <c r="A5" s="491" t="s">
        <v>463</v>
      </c>
      <c r="B5" s="431"/>
      <c r="C5" s="431"/>
      <c r="D5" s="431"/>
      <c r="E5" s="431"/>
      <c r="F5" s="437"/>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c r="AY5" s="433"/>
    </row>
    <row r="6" spans="1:51">
      <c r="A6" s="491" t="s">
        <v>464</v>
      </c>
      <c r="B6" s="431"/>
      <c r="C6" s="431"/>
      <c r="D6" s="431"/>
      <c r="E6" s="431"/>
      <c r="F6" s="437"/>
      <c r="G6" s="433"/>
      <c r="H6" s="433"/>
      <c r="I6" s="433"/>
      <c r="J6" s="433"/>
      <c r="K6" s="433"/>
      <c r="L6" s="433"/>
      <c r="M6" s="433"/>
      <c r="N6" s="433"/>
      <c r="O6" s="433"/>
      <c r="P6" s="433"/>
      <c r="Q6" s="433"/>
      <c r="R6" s="433"/>
      <c r="S6" s="433"/>
      <c r="T6" s="433"/>
      <c r="U6" s="433"/>
      <c r="V6" s="433"/>
    </row>
    <row r="7" spans="1:51">
      <c r="A7" s="491" t="s">
        <v>465</v>
      </c>
      <c r="B7" s="431"/>
      <c r="C7" s="431"/>
      <c r="D7" s="431"/>
      <c r="E7" s="431"/>
      <c r="F7" s="437"/>
      <c r="G7" s="433"/>
      <c r="H7" s="433"/>
      <c r="I7" s="433"/>
      <c r="J7" s="433"/>
      <c r="K7" s="433"/>
      <c r="L7" s="433"/>
      <c r="M7" s="433"/>
      <c r="N7" s="433"/>
      <c r="O7" s="433"/>
      <c r="P7" s="433"/>
      <c r="Q7" s="433"/>
      <c r="R7" s="433"/>
      <c r="S7" s="433"/>
      <c r="T7" s="433"/>
      <c r="U7" s="433"/>
      <c r="V7" s="433"/>
    </row>
    <row r="8" spans="1:51">
      <c r="A8" s="491" t="s">
        <v>466</v>
      </c>
      <c r="B8" s="431"/>
      <c r="C8" s="431"/>
      <c r="D8" s="431"/>
      <c r="E8" s="431"/>
      <c r="F8" s="437"/>
      <c r="G8" s="433"/>
      <c r="H8" s="433"/>
      <c r="I8" s="433"/>
      <c r="J8" s="433"/>
      <c r="K8" s="433"/>
      <c r="L8" s="433"/>
      <c r="M8" s="433"/>
      <c r="N8" s="433"/>
      <c r="O8" s="433"/>
      <c r="P8" s="433"/>
      <c r="Q8" s="433"/>
      <c r="R8" s="433"/>
      <c r="S8" s="433"/>
      <c r="T8" s="433"/>
      <c r="U8" s="433"/>
      <c r="V8" s="433"/>
    </row>
    <row r="9" spans="1:51">
      <c r="A9" s="491" t="s">
        <v>467</v>
      </c>
      <c r="B9" s="431"/>
      <c r="C9" s="431"/>
      <c r="D9" s="431"/>
      <c r="E9" s="431"/>
      <c r="F9" s="437"/>
      <c r="G9" s="433"/>
      <c r="H9" s="433"/>
      <c r="I9" s="433"/>
      <c r="J9" s="433"/>
      <c r="K9" s="433"/>
      <c r="L9" s="433"/>
      <c r="M9" s="433"/>
      <c r="N9" s="433"/>
      <c r="O9" s="433"/>
      <c r="P9" s="433"/>
      <c r="Q9" s="433"/>
      <c r="R9" s="433"/>
      <c r="S9" s="433"/>
      <c r="T9" s="433"/>
      <c r="U9" s="433"/>
      <c r="V9" s="433"/>
    </row>
    <row r="10" spans="1:51" ht="36">
      <c r="A10" s="491" t="s">
        <v>468</v>
      </c>
      <c r="B10" s="431"/>
      <c r="C10" s="431"/>
      <c r="D10" s="431"/>
      <c r="E10" s="431"/>
      <c r="F10" s="437"/>
      <c r="G10" s="433"/>
      <c r="H10" s="433"/>
      <c r="I10" s="433"/>
      <c r="J10" s="433"/>
      <c r="K10" s="433"/>
      <c r="L10" s="433"/>
      <c r="M10" s="433"/>
      <c r="N10" s="433"/>
      <c r="O10" s="433"/>
      <c r="P10" s="433"/>
      <c r="Q10" s="433"/>
      <c r="R10" s="433"/>
      <c r="S10" s="433"/>
      <c r="T10" s="433"/>
      <c r="U10" s="433"/>
      <c r="V10" s="433"/>
    </row>
    <row r="11" spans="1:51">
      <c r="A11" s="491" t="s">
        <v>469</v>
      </c>
      <c r="B11" s="431"/>
      <c r="C11" s="431"/>
      <c r="D11" s="431"/>
      <c r="E11" s="431"/>
      <c r="F11" s="437"/>
      <c r="G11" s="433"/>
      <c r="H11" s="433"/>
      <c r="I11" s="433"/>
      <c r="J11" s="433"/>
      <c r="K11" s="433"/>
      <c r="L11" s="433"/>
      <c r="M11" s="433"/>
      <c r="N11" s="433"/>
      <c r="O11" s="433"/>
      <c r="P11" s="433"/>
      <c r="Q11" s="433"/>
      <c r="R11" s="433"/>
      <c r="S11" s="433"/>
      <c r="T11" s="433"/>
      <c r="U11" s="433"/>
      <c r="V11" s="433"/>
    </row>
    <row r="12" spans="1:51">
      <c r="A12" s="491" t="s">
        <v>470</v>
      </c>
      <c r="B12" s="431"/>
      <c r="C12" s="431"/>
      <c r="D12" s="431"/>
      <c r="E12" s="431"/>
      <c r="F12" s="437"/>
      <c r="G12" s="433"/>
      <c r="H12" s="433"/>
      <c r="I12" s="433"/>
      <c r="J12" s="433"/>
      <c r="K12" s="433"/>
      <c r="L12" s="433"/>
      <c r="M12" s="433"/>
      <c r="N12" s="433"/>
      <c r="O12" s="433"/>
      <c r="P12" s="433"/>
      <c r="Q12" s="433"/>
      <c r="R12" s="433"/>
      <c r="S12" s="433"/>
      <c r="T12" s="433"/>
      <c r="U12" s="433"/>
      <c r="V12" s="433"/>
    </row>
    <row r="13" spans="1:51">
      <c r="A13" s="498" t="s">
        <v>494</v>
      </c>
      <c r="B13" s="431"/>
      <c r="C13" s="431"/>
      <c r="D13" s="431"/>
      <c r="E13" s="431"/>
      <c r="F13" s="437"/>
      <c r="G13" s="433"/>
      <c r="H13" s="433"/>
      <c r="I13" s="433"/>
      <c r="J13" s="433"/>
      <c r="K13" s="433"/>
      <c r="L13" s="433"/>
      <c r="M13" s="433"/>
      <c r="N13" s="433"/>
      <c r="O13" s="433"/>
      <c r="P13" s="433"/>
      <c r="Q13" s="433"/>
      <c r="R13" s="433"/>
      <c r="S13" s="433"/>
      <c r="T13" s="433"/>
      <c r="U13" s="433"/>
      <c r="V13" s="433"/>
    </row>
    <row r="14" spans="1:51">
      <c r="A14" s="498" t="s">
        <v>495</v>
      </c>
      <c r="B14" s="431"/>
      <c r="C14" s="431"/>
      <c r="D14" s="431"/>
      <c r="E14" s="431"/>
      <c r="F14" s="437"/>
      <c r="G14" s="433"/>
      <c r="H14" s="433"/>
      <c r="I14" s="433"/>
      <c r="J14" s="433"/>
      <c r="K14" s="433"/>
      <c r="L14" s="433"/>
      <c r="M14" s="433"/>
      <c r="N14" s="433"/>
      <c r="O14" s="433"/>
      <c r="P14" s="433"/>
      <c r="Q14" s="433"/>
      <c r="R14" s="433"/>
      <c r="S14" s="433"/>
      <c r="T14" s="433"/>
      <c r="U14" s="433"/>
      <c r="V14" s="433"/>
    </row>
    <row r="15" spans="1:51">
      <c r="A15" s="492" t="s">
        <v>471</v>
      </c>
      <c r="B15" s="431"/>
      <c r="C15" s="431"/>
      <c r="D15" s="431"/>
      <c r="E15" s="431"/>
      <c r="F15" s="437"/>
      <c r="G15" s="433"/>
      <c r="H15" s="433"/>
      <c r="I15" s="433"/>
      <c r="J15" s="433"/>
      <c r="K15" s="433"/>
      <c r="L15" s="433"/>
      <c r="M15" s="433"/>
      <c r="N15" s="433"/>
      <c r="O15" s="433"/>
      <c r="P15" s="433"/>
      <c r="Q15" s="433"/>
      <c r="R15" s="433"/>
      <c r="S15" s="433"/>
      <c r="T15" s="433"/>
      <c r="U15" s="433"/>
      <c r="V15" s="433"/>
    </row>
    <row r="16" spans="1:51">
      <c r="A16" s="492" t="s">
        <v>471</v>
      </c>
      <c r="B16" s="431"/>
      <c r="C16" s="431"/>
      <c r="D16" s="431"/>
      <c r="E16" s="431"/>
      <c r="F16" s="437"/>
      <c r="G16" s="433"/>
      <c r="H16" s="433"/>
      <c r="I16" s="433"/>
      <c r="J16" s="433"/>
      <c r="K16" s="433"/>
      <c r="L16" s="433"/>
      <c r="M16" s="433"/>
      <c r="N16" s="433"/>
      <c r="O16" s="433"/>
      <c r="P16" s="433"/>
      <c r="Q16" s="433"/>
      <c r="R16" s="433"/>
      <c r="S16" s="433"/>
      <c r="T16" s="433"/>
      <c r="U16" s="433"/>
      <c r="V16" s="433"/>
    </row>
    <row r="17" spans="1:22">
      <c r="A17" s="492" t="s">
        <v>471</v>
      </c>
      <c r="B17" s="431"/>
      <c r="C17" s="431"/>
      <c r="D17" s="431"/>
      <c r="E17" s="431"/>
      <c r="F17" s="437"/>
      <c r="G17" s="433"/>
      <c r="H17" s="433"/>
      <c r="I17" s="433"/>
      <c r="J17" s="433"/>
      <c r="K17" s="433"/>
      <c r="L17" s="433"/>
      <c r="M17" s="433"/>
      <c r="N17" s="433"/>
      <c r="O17" s="433"/>
      <c r="P17" s="433"/>
      <c r="Q17" s="433"/>
      <c r="R17" s="433"/>
      <c r="S17" s="433"/>
      <c r="T17" s="433"/>
      <c r="U17" s="433"/>
      <c r="V17" s="433"/>
    </row>
    <row r="18" spans="1:22">
      <c r="A18" s="492" t="s">
        <v>471</v>
      </c>
      <c r="B18" s="431"/>
      <c r="C18" s="431"/>
      <c r="D18" s="431"/>
      <c r="E18" s="431"/>
      <c r="F18" s="437"/>
      <c r="G18" s="433"/>
      <c r="H18" s="433"/>
      <c r="I18" s="433"/>
      <c r="J18" s="433"/>
      <c r="K18" s="433"/>
      <c r="L18" s="433"/>
      <c r="M18" s="433"/>
      <c r="N18" s="433"/>
      <c r="O18" s="433"/>
      <c r="P18" s="433"/>
      <c r="Q18" s="433"/>
      <c r="R18" s="433"/>
      <c r="S18" s="433"/>
      <c r="T18" s="433"/>
      <c r="U18" s="433"/>
      <c r="V18" s="433"/>
    </row>
    <row r="19" spans="1:22">
      <c r="A19" s="492" t="s">
        <v>471</v>
      </c>
      <c r="B19" s="431"/>
      <c r="C19" s="431"/>
      <c r="D19" s="431"/>
      <c r="E19" s="431"/>
      <c r="F19" s="437"/>
      <c r="G19" s="433"/>
      <c r="H19" s="433"/>
      <c r="I19" s="433"/>
      <c r="J19" s="433"/>
      <c r="K19" s="433"/>
      <c r="L19" s="433"/>
      <c r="M19" s="433"/>
      <c r="N19" s="433"/>
      <c r="O19" s="433"/>
      <c r="P19" s="433"/>
      <c r="Q19" s="433"/>
      <c r="R19" s="433"/>
      <c r="S19" s="433"/>
      <c r="T19" s="433"/>
      <c r="U19" s="433"/>
      <c r="V19" s="433"/>
    </row>
    <row r="20" spans="1:22">
      <c r="A20" s="492" t="s">
        <v>471</v>
      </c>
      <c r="B20" s="431"/>
      <c r="C20" s="431"/>
      <c r="D20" s="431"/>
      <c r="E20" s="431"/>
      <c r="F20" s="437"/>
      <c r="G20" s="433"/>
      <c r="H20" s="433"/>
      <c r="I20" s="433"/>
      <c r="J20" s="433"/>
      <c r="K20" s="433"/>
      <c r="L20" s="433"/>
      <c r="M20" s="433"/>
      <c r="N20" s="433"/>
      <c r="O20" s="433"/>
      <c r="P20" s="433"/>
      <c r="Q20" s="433"/>
      <c r="R20" s="433"/>
      <c r="S20" s="433"/>
      <c r="T20" s="433"/>
      <c r="U20" s="433"/>
      <c r="V20" s="433"/>
    </row>
    <row r="21" spans="1:22">
      <c r="A21" s="492" t="s">
        <v>471</v>
      </c>
      <c r="B21" s="431"/>
      <c r="C21" s="431"/>
      <c r="D21" s="431"/>
      <c r="E21" s="431"/>
      <c r="F21" s="437"/>
      <c r="G21" s="433"/>
      <c r="H21" s="433"/>
      <c r="I21" s="433"/>
      <c r="J21" s="433"/>
      <c r="K21" s="433"/>
      <c r="L21" s="433"/>
      <c r="M21" s="433"/>
      <c r="N21" s="433"/>
      <c r="O21" s="433"/>
      <c r="P21" s="433"/>
      <c r="Q21" s="433"/>
      <c r="R21" s="433"/>
      <c r="S21" s="433"/>
      <c r="T21" s="433"/>
      <c r="U21" s="433"/>
      <c r="V21" s="433"/>
    </row>
    <row r="22" spans="1:22">
      <c r="A22" s="492" t="s">
        <v>471</v>
      </c>
      <c r="B22" s="431"/>
      <c r="C22" s="431"/>
      <c r="D22" s="431"/>
      <c r="E22" s="431"/>
      <c r="F22" s="437"/>
      <c r="G22" s="433"/>
      <c r="H22" s="433"/>
      <c r="I22" s="433"/>
      <c r="J22" s="433"/>
      <c r="K22" s="433"/>
      <c r="L22" s="433"/>
      <c r="M22" s="433"/>
      <c r="N22" s="433"/>
      <c r="O22" s="433"/>
      <c r="P22" s="433"/>
      <c r="Q22" s="433"/>
      <c r="R22" s="433"/>
      <c r="S22" s="433"/>
      <c r="T22" s="433"/>
      <c r="U22" s="433"/>
      <c r="V22" s="433"/>
    </row>
    <row r="23" spans="1:22">
      <c r="A23" s="396" t="s">
        <v>434</v>
      </c>
      <c r="B23" s="388"/>
      <c r="C23" s="388"/>
      <c r="D23" s="388"/>
      <c r="E23" s="388"/>
      <c r="F23" s="388"/>
      <c r="G23" s="433"/>
      <c r="H23" s="433"/>
      <c r="I23" s="433"/>
      <c r="J23" s="433"/>
      <c r="K23" s="433"/>
      <c r="L23" s="433"/>
      <c r="M23" s="433"/>
      <c r="N23" s="433"/>
      <c r="O23" s="433"/>
      <c r="P23" s="433"/>
      <c r="Q23" s="433"/>
      <c r="R23" s="433"/>
      <c r="S23" s="433"/>
      <c r="T23" s="433"/>
      <c r="U23" s="433"/>
      <c r="V23" s="433"/>
    </row>
    <row r="24" spans="1:22">
      <c r="A24" s="490" t="s">
        <v>462</v>
      </c>
      <c r="B24" s="431"/>
      <c r="C24" s="431"/>
      <c r="D24" s="431"/>
      <c r="E24" s="431"/>
      <c r="F24" s="437"/>
      <c r="G24" s="433"/>
      <c r="H24" s="433"/>
      <c r="I24" s="433"/>
      <c r="J24" s="433"/>
      <c r="K24" s="433"/>
      <c r="L24" s="433"/>
      <c r="M24" s="433"/>
      <c r="N24" s="433"/>
      <c r="O24" s="433"/>
      <c r="P24" s="433"/>
      <c r="Q24" s="433"/>
      <c r="R24" s="433"/>
      <c r="S24" s="433"/>
      <c r="T24" s="433"/>
      <c r="U24" s="433"/>
      <c r="V24" s="433"/>
    </row>
    <row r="25" spans="1:22">
      <c r="A25" s="491" t="s">
        <v>463</v>
      </c>
      <c r="B25" s="431"/>
      <c r="C25" s="431"/>
      <c r="D25" s="431"/>
      <c r="E25" s="431"/>
      <c r="F25" s="437"/>
      <c r="G25" s="433"/>
      <c r="H25" s="433"/>
      <c r="I25" s="433"/>
      <c r="J25" s="433"/>
      <c r="K25" s="433"/>
      <c r="L25" s="433"/>
      <c r="M25" s="433"/>
      <c r="N25" s="433"/>
      <c r="O25" s="433"/>
      <c r="P25" s="433"/>
      <c r="Q25" s="433"/>
      <c r="R25" s="433"/>
      <c r="S25" s="433"/>
      <c r="T25" s="433"/>
      <c r="U25" s="433"/>
      <c r="V25" s="433"/>
    </row>
    <row r="26" spans="1:22">
      <c r="A26" s="491" t="s">
        <v>464</v>
      </c>
      <c r="B26" s="431"/>
      <c r="C26" s="431"/>
      <c r="D26" s="431"/>
      <c r="E26" s="431"/>
      <c r="F26" s="437"/>
      <c r="G26" s="433"/>
      <c r="H26" s="433"/>
      <c r="I26" s="433"/>
      <c r="J26" s="433"/>
      <c r="K26" s="433"/>
      <c r="L26" s="433"/>
      <c r="M26" s="433"/>
      <c r="N26" s="433"/>
      <c r="O26" s="433"/>
      <c r="P26" s="433"/>
      <c r="Q26" s="433"/>
      <c r="R26" s="433"/>
      <c r="S26" s="433"/>
      <c r="T26" s="433"/>
      <c r="U26" s="433"/>
      <c r="V26" s="433"/>
    </row>
    <row r="27" spans="1:22">
      <c r="A27" s="491" t="s">
        <v>465</v>
      </c>
      <c r="B27" s="431"/>
      <c r="C27" s="431"/>
      <c r="D27" s="431"/>
      <c r="E27" s="431"/>
      <c r="F27" s="437"/>
      <c r="G27" s="433"/>
      <c r="H27" s="433"/>
      <c r="I27" s="433"/>
      <c r="J27" s="433"/>
      <c r="K27" s="433"/>
      <c r="L27" s="433"/>
      <c r="M27" s="433"/>
      <c r="N27" s="433"/>
      <c r="O27" s="433"/>
      <c r="P27" s="433"/>
      <c r="Q27" s="433"/>
      <c r="R27" s="433"/>
      <c r="S27" s="433"/>
      <c r="T27" s="433"/>
      <c r="U27" s="433"/>
      <c r="V27" s="433"/>
    </row>
    <row r="28" spans="1:22">
      <c r="A28" s="491" t="s">
        <v>466</v>
      </c>
      <c r="B28" s="431"/>
      <c r="C28" s="431"/>
      <c r="D28" s="431"/>
      <c r="E28" s="431"/>
      <c r="F28" s="437"/>
      <c r="G28" s="433"/>
      <c r="H28" s="433"/>
      <c r="I28" s="433"/>
      <c r="J28" s="433"/>
      <c r="K28" s="433"/>
      <c r="L28" s="433"/>
      <c r="M28" s="433"/>
      <c r="N28" s="433"/>
      <c r="O28" s="433"/>
      <c r="P28" s="433"/>
      <c r="Q28" s="433"/>
      <c r="R28" s="433"/>
      <c r="S28" s="433"/>
      <c r="T28" s="433"/>
      <c r="U28" s="433"/>
      <c r="V28" s="433"/>
    </row>
    <row r="29" spans="1:22">
      <c r="A29" s="491" t="s">
        <v>467</v>
      </c>
      <c r="B29" s="431"/>
      <c r="C29" s="431"/>
      <c r="D29" s="431"/>
      <c r="E29" s="431"/>
      <c r="F29" s="437"/>
      <c r="G29" s="433"/>
      <c r="H29" s="433"/>
      <c r="I29" s="433"/>
      <c r="J29" s="433"/>
      <c r="K29" s="433"/>
      <c r="L29" s="433"/>
      <c r="M29" s="433"/>
      <c r="N29" s="433"/>
      <c r="O29" s="433"/>
      <c r="P29" s="433"/>
      <c r="Q29" s="433"/>
      <c r="R29" s="433"/>
      <c r="S29" s="433"/>
      <c r="T29" s="433"/>
      <c r="U29" s="433"/>
      <c r="V29" s="433"/>
    </row>
    <row r="30" spans="1:22" ht="36">
      <c r="A30" s="491" t="s">
        <v>468</v>
      </c>
      <c r="B30" s="431"/>
      <c r="C30" s="431"/>
      <c r="D30" s="431"/>
      <c r="E30" s="431"/>
      <c r="F30" s="437"/>
      <c r="G30" s="433"/>
      <c r="H30" s="433"/>
      <c r="I30" s="433"/>
      <c r="J30" s="433"/>
      <c r="K30" s="433"/>
      <c r="L30" s="433"/>
      <c r="M30" s="433"/>
      <c r="N30" s="433"/>
      <c r="O30" s="433"/>
      <c r="P30" s="433"/>
      <c r="Q30" s="433"/>
      <c r="R30" s="433"/>
      <c r="S30" s="433"/>
      <c r="T30" s="433"/>
      <c r="U30" s="433"/>
      <c r="V30" s="433"/>
    </row>
    <row r="31" spans="1:22">
      <c r="A31" s="491" t="s">
        <v>469</v>
      </c>
      <c r="B31" s="431"/>
      <c r="C31" s="431"/>
      <c r="D31" s="431"/>
      <c r="E31" s="431"/>
      <c r="F31" s="437"/>
      <c r="G31" s="433"/>
      <c r="H31" s="433"/>
      <c r="I31" s="433"/>
      <c r="J31" s="433"/>
      <c r="K31" s="433"/>
      <c r="L31" s="433"/>
      <c r="M31" s="433"/>
      <c r="N31" s="433"/>
      <c r="O31" s="433"/>
      <c r="P31" s="433"/>
      <c r="Q31" s="433"/>
      <c r="R31" s="433"/>
      <c r="S31" s="433"/>
      <c r="T31" s="433"/>
      <c r="U31" s="433"/>
      <c r="V31" s="433"/>
    </row>
    <row r="32" spans="1:22">
      <c r="A32" s="491" t="s">
        <v>470</v>
      </c>
      <c r="B32" s="431"/>
      <c r="C32" s="431"/>
      <c r="D32" s="431"/>
      <c r="E32" s="431"/>
      <c r="F32" s="437"/>
      <c r="G32" s="433"/>
      <c r="H32" s="433"/>
      <c r="I32" s="433"/>
      <c r="J32" s="433"/>
      <c r="K32" s="433"/>
      <c r="L32" s="433"/>
      <c r="M32" s="433"/>
      <c r="N32" s="433"/>
      <c r="O32" s="433"/>
      <c r="P32" s="433"/>
      <c r="Q32" s="433"/>
      <c r="R32" s="433"/>
      <c r="S32" s="433"/>
      <c r="T32" s="433"/>
      <c r="U32" s="433"/>
      <c r="V32" s="433"/>
    </row>
    <row r="33" spans="1:22">
      <c r="A33" s="492" t="s">
        <v>471</v>
      </c>
      <c r="B33" s="431"/>
      <c r="C33" s="431"/>
      <c r="D33" s="431"/>
      <c r="E33" s="431"/>
      <c r="F33" s="437"/>
      <c r="G33" s="433"/>
      <c r="H33" s="433"/>
      <c r="I33" s="433"/>
      <c r="J33" s="433"/>
      <c r="K33" s="433"/>
      <c r="L33" s="433"/>
      <c r="M33" s="433"/>
      <c r="N33" s="433"/>
      <c r="O33" s="433"/>
      <c r="P33" s="433"/>
      <c r="Q33" s="433"/>
      <c r="R33" s="433"/>
      <c r="S33" s="433"/>
      <c r="T33" s="433"/>
      <c r="U33" s="433"/>
      <c r="V33" s="433"/>
    </row>
    <row r="34" spans="1:22">
      <c r="A34" s="492" t="s">
        <v>471</v>
      </c>
      <c r="B34" s="431"/>
      <c r="C34" s="431"/>
      <c r="D34" s="431"/>
      <c r="E34" s="431"/>
      <c r="F34" s="437"/>
      <c r="G34" s="433"/>
      <c r="H34" s="433"/>
      <c r="I34" s="433"/>
      <c r="J34" s="433"/>
      <c r="K34" s="433"/>
      <c r="L34" s="433"/>
      <c r="M34" s="433"/>
      <c r="N34" s="433"/>
      <c r="O34" s="433"/>
      <c r="P34" s="433"/>
      <c r="Q34" s="433"/>
      <c r="R34" s="433"/>
      <c r="S34" s="433"/>
      <c r="T34" s="433"/>
      <c r="U34" s="433"/>
      <c r="V34" s="433"/>
    </row>
    <row r="35" spans="1:22">
      <c r="A35" s="492" t="s">
        <v>471</v>
      </c>
      <c r="B35" s="431"/>
      <c r="C35" s="431"/>
      <c r="D35" s="431"/>
      <c r="E35" s="431"/>
      <c r="F35" s="437"/>
      <c r="G35" s="433"/>
      <c r="H35" s="433"/>
      <c r="I35" s="433"/>
      <c r="J35" s="433"/>
      <c r="K35" s="433"/>
      <c r="L35" s="433"/>
      <c r="M35" s="433"/>
      <c r="N35" s="433"/>
      <c r="O35" s="433"/>
      <c r="P35" s="433"/>
      <c r="Q35" s="433"/>
      <c r="R35" s="433"/>
      <c r="S35" s="433"/>
      <c r="T35" s="433"/>
      <c r="U35" s="433"/>
      <c r="V35" s="433"/>
    </row>
    <row r="36" spans="1:22">
      <c r="A36" s="492" t="s">
        <v>471</v>
      </c>
      <c r="B36" s="431"/>
      <c r="C36" s="431"/>
      <c r="D36" s="431"/>
      <c r="E36" s="431"/>
      <c r="F36" s="437"/>
      <c r="G36" s="433"/>
      <c r="H36" s="433"/>
      <c r="I36" s="433"/>
      <c r="J36" s="433"/>
      <c r="K36" s="433"/>
      <c r="L36" s="433"/>
      <c r="M36" s="433"/>
      <c r="N36" s="433"/>
      <c r="O36" s="433"/>
      <c r="P36" s="433"/>
      <c r="Q36" s="433"/>
      <c r="R36" s="433"/>
      <c r="S36" s="433"/>
      <c r="T36" s="433"/>
      <c r="U36" s="433"/>
      <c r="V36" s="433"/>
    </row>
    <row r="37" spans="1:22">
      <c r="A37" s="492" t="s">
        <v>471</v>
      </c>
      <c r="B37" s="431"/>
      <c r="C37" s="431"/>
      <c r="D37" s="431"/>
      <c r="E37" s="431"/>
      <c r="F37" s="437"/>
      <c r="G37" s="433"/>
      <c r="H37" s="433"/>
      <c r="I37" s="433"/>
      <c r="J37" s="433"/>
      <c r="K37" s="433"/>
      <c r="L37" s="433"/>
      <c r="M37" s="433"/>
      <c r="N37" s="433"/>
      <c r="O37" s="433"/>
      <c r="P37" s="433"/>
      <c r="Q37" s="433"/>
      <c r="R37" s="433"/>
      <c r="S37" s="433"/>
      <c r="T37" s="433"/>
      <c r="U37" s="433"/>
      <c r="V37" s="433"/>
    </row>
    <row r="38" spans="1:22">
      <c r="A38" s="492" t="s">
        <v>471</v>
      </c>
      <c r="B38" s="431"/>
      <c r="C38" s="431"/>
      <c r="D38" s="431"/>
      <c r="E38" s="431"/>
      <c r="F38" s="437"/>
      <c r="G38" s="433"/>
      <c r="H38" s="433"/>
      <c r="I38" s="433"/>
      <c r="J38" s="433"/>
      <c r="K38" s="433"/>
      <c r="L38" s="433"/>
      <c r="M38" s="433"/>
      <c r="N38" s="433"/>
      <c r="O38" s="433"/>
      <c r="P38" s="433"/>
      <c r="Q38" s="433"/>
      <c r="R38" s="433"/>
      <c r="S38" s="433"/>
      <c r="T38" s="433"/>
      <c r="U38" s="433"/>
      <c r="V38" s="433"/>
    </row>
    <row r="39" spans="1:22">
      <c r="A39" s="492" t="s">
        <v>471</v>
      </c>
      <c r="B39" s="431"/>
      <c r="C39" s="431"/>
      <c r="D39" s="431"/>
      <c r="E39" s="431"/>
      <c r="F39" s="437"/>
      <c r="G39" s="433"/>
      <c r="H39" s="433"/>
      <c r="I39" s="433"/>
      <c r="J39" s="433"/>
      <c r="K39" s="433"/>
      <c r="L39" s="433"/>
      <c r="M39" s="433"/>
      <c r="N39" s="433"/>
      <c r="O39" s="433"/>
      <c r="P39" s="433"/>
      <c r="Q39" s="433"/>
      <c r="R39" s="433"/>
      <c r="S39" s="433"/>
      <c r="T39" s="433"/>
      <c r="U39" s="433"/>
      <c r="V39" s="433"/>
    </row>
    <row r="40" spans="1:22">
      <c r="A40" s="492" t="s">
        <v>471</v>
      </c>
      <c r="B40" s="431"/>
      <c r="C40" s="431"/>
      <c r="D40" s="431"/>
      <c r="E40" s="431"/>
      <c r="F40" s="437"/>
      <c r="G40" s="433"/>
      <c r="H40" s="433"/>
      <c r="I40" s="433"/>
      <c r="J40" s="433"/>
      <c r="K40" s="433"/>
      <c r="L40" s="433"/>
      <c r="M40" s="433"/>
      <c r="N40" s="433"/>
      <c r="O40" s="433"/>
      <c r="P40" s="433"/>
      <c r="Q40" s="433"/>
      <c r="R40" s="433"/>
      <c r="S40" s="433"/>
      <c r="T40" s="433"/>
      <c r="U40" s="433"/>
      <c r="V40" s="433"/>
    </row>
    <row r="41" spans="1:22">
      <c r="A41" s="492" t="s">
        <v>471</v>
      </c>
      <c r="B41" s="431"/>
      <c r="C41" s="431"/>
      <c r="D41" s="431"/>
      <c r="E41" s="431"/>
      <c r="F41" s="437"/>
      <c r="G41" s="433"/>
      <c r="H41" s="433"/>
      <c r="I41" s="433"/>
      <c r="J41" s="433"/>
      <c r="K41" s="433"/>
      <c r="L41" s="433"/>
      <c r="M41" s="433"/>
      <c r="N41" s="433"/>
      <c r="O41" s="433"/>
      <c r="P41" s="433"/>
      <c r="Q41" s="433"/>
      <c r="R41" s="433"/>
      <c r="S41" s="433"/>
      <c r="T41" s="433"/>
      <c r="U41" s="433"/>
      <c r="V41" s="433"/>
    </row>
    <row r="42" spans="1:22">
      <c r="A42" s="396" t="s">
        <v>478</v>
      </c>
      <c r="B42" s="388"/>
      <c r="C42" s="388"/>
      <c r="D42" s="388"/>
      <c r="E42" s="388"/>
      <c r="F42" s="388"/>
      <c r="G42" s="433"/>
      <c r="H42" s="433"/>
      <c r="I42" s="433"/>
      <c r="J42" s="433"/>
      <c r="K42" s="433"/>
      <c r="L42" s="433"/>
      <c r="M42" s="433"/>
      <c r="N42" s="433"/>
      <c r="O42" s="433"/>
      <c r="P42" s="433"/>
      <c r="Q42" s="433"/>
      <c r="R42" s="433"/>
      <c r="S42" s="433"/>
      <c r="T42" s="433"/>
      <c r="U42" s="433"/>
      <c r="V42" s="433"/>
    </row>
    <row r="43" spans="1:22">
      <c r="A43" s="490" t="s">
        <v>462</v>
      </c>
      <c r="B43" s="431"/>
      <c r="C43" s="431"/>
      <c r="D43" s="431"/>
      <c r="E43" s="431"/>
      <c r="F43" s="437"/>
      <c r="G43" s="433"/>
      <c r="H43" s="433"/>
      <c r="I43" s="433"/>
      <c r="J43" s="433"/>
      <c r="K43" s="433"/>
      <c r="L43" s="433"/>
      <c r="M43" s="433"/>
      <c r="N43" s="433"/>
      <c r="O43" s="433"/>
      <c r="P43" s="433"/>
      <c r="Q43" s="433"/>
      <c r="R43" s="433"/>
      <c r="S43" s="433"/>
      <c r="T43" s="433"/>
      <c r="U43" s="433"/>
      <c r="V43" s="433"/>
    </row>
    <row r="44" spans="1:22">
      <c r="A44" s="491" t="s">
        <v>463</v>
      </c>
      <c r="B44" s="431"/>
      <c r="C44" s="431"/>
      <c r="D44" s="431"/>
      <c r="E44" s="431"/>
      <c r="F44" s="437"/>
      <c r="G44" s="433"/>
      <c r="H44" s="433"/>
      <c r="I44" s="433"/>
      <c r="J44" s="433"/>
      <c r="K44" s="433"/>
      <c r="L44" s="433"/>
      <c r="M44" s="433"/>
      <c r="N44" s="433"/>
      <c r="O44" s="433"/>
      <c r="P44" s="433"/>
      <c r="Q44" s="433"/>
      <c r="R44" s="433"/>
      <c r="S44" s="433"/>
      <c r="T44" s="433"/>
      <c r="U44" s="433"/>
      <c r="V44" s="433"/>
    </row>
    <row r="45" spans="1:22">
      <c r="A45" s="491" t="s">
        <v>464</v>
      </c>
      <c r="B45" s="488"/>
      <c r="C45" s="488"/>
      <c r="D45" s="488"/>
      <c r="E45" s="488"/>
      <c r="F45" s="489"/>
      <c r="G45" s="433"/>
      <c r="H45" s="433"/>
      <c r="I45" s="433"/>
      <c r="J45" s="433"/>
      <c r="K45" s="433"/>
      <c r="L45" s="433"/>
      <c r="M45" s="433"/>
      <c r="N45" s="433"/>
      <c r="O45" s="433"/>
      <c r="P45" s="433"/>
      <c r="Q45" s="433"/>
      <c r="R45" s="433"/>
      <c r="S45" s="433"/>
      <c r="T45" s="433"/>
      <c r="U45" s="433"/>
      <c r="V45" s="433"/>
    </row>
    <row r="46" spans="1:22">
      <c r="A46" s="491" t="s">
        <v>465</v>
      </c>
      <c r="B46" s="488"/>
      <c r="C46" s="488"/>
      <c r="D46" s="488"/>
      <c r="E46" s="488"/>
      <c r="F46" s="489"/>
      <c r="G46" s="433"/>
      <c r="H46" s="433"/>
      <c r="I46" s="433"/>
      <c r="J46" s="433"/>
      <c r="K46" s="433"/>
      <c r="L46" s="433"/>
      <c r="M46" s="433"/>
      <c r="N46" s="433"/>
      <c r="O46" s="433"/>
      <c r="P46" s="433"/>
      <c r="Q46" s="433"/>
      <c r="R46" s="433"/>
      <c r="S46" s="433"/>
      <c r="T46" s="433"/>
      <c r="U46" s="433"/>
      <c r="V46" s="433"/>
    </row>
    <row r="47" spans="1:22">
      <c r="A47" s="491" t="s">
        <v>466</v>
      </c>
      <c r="B47" s="488"/>
      <c r="C47" s="488"/>
      <c r="D47" s="488"/>
      <c r="E47" s="488"/>
      <c r="F47" s="489"/>
      <c r="G47" s="433"/>
      <c r="H47" s="433"/>
      <c r="I47" s="433"/>
      <c r="J47" s="433"/>
      <c r="K47" s="433"/>
      <c r="L47" s="433"/>
      <c r="M47" s="433"/>
      <c r="N47" s="433"/>
      <c r="O47" s="433"/>
      <c r="P47" s="433"/>
      <c r="Q47" s="433"/>
      <c r="R47" s="433"/>
      <c r="S47" s="433"/>
      <c r="T47" s="433"/>
      <c r="U47" s="433"/>
      <c r="V47" s="433"/>
    </row>
    <row r="48" spans="1:22">
      <c r="A48" s="491" t="s">
        <v>467</v>
      </c>
      <c r="B48" s="488"/>
      <c r="C48" s="488"/>
      <c r="D48" s="488"/>
      <c r="E48" s="488"/>
      <c r="F48" s="489"/>
      <c r="G48" s="433"/>
      <c r="H48" s="433"/>
      <c r="I48" s="433"/>
      <c r="J48" s="433"/>
      <c r="K48" s="433"/>
      <c r="L48" s="433"/>
      <c r="M48" s="433"/>
      <c r="N48" s="433"/>
      <c r="O48" s="433"/>
      <c r="P48" s="433"/>
      <c r="Q48" s="433"/>
      <c r="R48" s="433"/>
      <c r="S48" s="433"/>
      <c r="T48" s="433"/>
      <c r="U48" s="433"/>
      <c r="V48" s="433"/>
    </row>
    <row r="49" spans="1:255" ht="36">
      <c r="A49" s="491" t="s">
        <v>468</v>
      </c>
      <c r="B49" s="488"/>
      <c r="C49" s="488"/>
      <c r="D49" s="488"/>
      <c r="E49" s="488"/>
      <c r="F49" s="489"/>
      <c r="G49" s="433"/>
      <c r="H49" s="433"/>
      <c r="I49" s="433"/>
      <c r="J49" s="433"/>
      <c r="K49" s="433"/>
      <c r="L49" s="433"/>
      <c r="M49" s="433"/>
      <c r="N49" s="433"/>
      <c r="O49" s="433"/>
      <c r="P49" s="433"/>
      <c r="Q49" s="433"/>
      <c r="R49" s="433"/>
      <c r="S49" s="433"/>
      <c r="T49" s="433"/>
      <c r="U49" s="433"/>
      <c r="V49" s="433"/>
    </row>
    <row r="50" spans="1:255">
      <c r="A50" s="491" t="s">
        <v>469</v>
      </c>
      <c r="B50" s="488"/>
      <c r="C50" s="488"/>
      <c r="D50" s="488"/>
      <c r="E50" s="488"/>
      <c r="F50" s="489"/>
      <c r="G50" s="433"/>
      <c r="H50" s="433"/>
      <c r="I50" s="433"/>
      <c r="J50" s="433"/>
      <c r="K50" s="433"/>
      <c r="L50" s="433"/>
      <c r="M50" s="433"/>
      <c r="N50" s="433"/>
      <c r="O50" s="433"/>
      <c r="P50" s="433"/>
      <c r="Q50" s="433"/>
      <c r="R50" s="433"/>
      <c r="S50" s="433"/>
      <c r="T50" s="433"/>
      <c r="U50" s="433"/>
      <c r="V50" s="433"/>
    </row>
    <row r="51" spans="1:255">
      <c r="A51" s="491" t="s">
        <v>470</v>
      </c>
      <c r="B51" s="488"/>
      <c r="C51" s="488"/>
      <c r="D51" s="488"/>
      <c r="E51" s="488"/>
      <c r="F51" s="489"/>
      <c r="G51" s="433"/>
      <c r="H51" s="433"/>
      <c r="I51" s="433"/>
      <c r="J51" s="433"/>
      <c r="K51" s="433"/>
      <c r="L51" s="433"/>
      <c r="M51" s="433"/>
      <c r="N51" s="433"/>
      <c r="O51" s="433"/>
      <c r="P51" s="433"/>
      <c r="Q51" s="433"/>
      <c r="R51" s="433"/>
      <c r="S51" s="433"/>
      <c r="T51" s="433"/>
      <c r="U51" s="433"/>
      <c r="V51" s="433"/>
    </row>
    <row r="52" spans="1:255">
      <c r="A52" s="492" t="s">
        <v>471</v>
      </c>
      <c r="B52" s="488"/>
      <c r="C52" s="488"/>
      <c r="D52" s="488"/>
      <c r="E52" s="488"/>
      <c r="F52" s="489"/>
      <c r="G52" s="433"/>
      <c r="H52" s="433"/>
      <c r="I52" s="433"/>
      <c r="J52" s="433"/>
      <c r="K52" s="433"/>
      <c r="L52" s="433"/>
      <c r="M52" s="433"/>
      <c r="N52" s="433"/>
      <c r="O52" s="433"/>
      <c r="P52" s="433"/>
      <c r="Q52" s="433"/>
      <c r="R52" s="433"/>
      <c r="S52" s="433"/>
      <c r="T52" s="433"/>
      <c r="U52" s="433"/>
      <c r="V52" s="433"/>
    </row>
    <row r="53" spans="1:255">
      <c r="A53" s="492" t="s">
        <v>471</v>
      </c>
      <c r="B53" s="488"/>
      <c r="C53" s="488"/>
      <c r="D53" s="488"/>
      <c r="E53" s="488"/>
      <c r="F53" s="489"/>
      <c r="G53" s="433"/>
      <c r="H53" s="433"/>
      <c r="I53" s="433"/>
      <c r="J53" s="433"/>
      <c r="K53" s="433"/>
      <c r="L53" s="433"/>
      <c r="M53" s="433"/>
      <c r="N53" s="433"/>
      <c r="O53" s="433"/>
      <c r="P53" s="433"/>
      <c r="Q53" s="433"/>
      <c r="R53" s="433"/>
      <c r="S53" s="433"/>
      <c r="T53" s="433"/>
      <c r="U53" s="433"/>
      <c r="V53" s="433"/>
    </row>
    <row r="54" spans="1:255">
      <c r="A54" s="492" t="s">
        <v>471</v>
      </c>
      <c r="B54" s="488"/>
      <c r="C54" s="488"/>
      <c r="D54" s="488"/>
      <c r="E54" s="488"/>
      <c r="F54" s="489"/>
      <c r="G54" s="433"/>
      <c r="H54" s="433"/>
      <c r="I54" s="433"/>
      <c r="J54" s="433"/>
      <c r="K54" s="433"/>
      <c r="L54" s="433"/>
      <c r="M54" s="433"/>
      <c r="N54" s="433"/>
      <c r="O54" s="433"/>
      <c r="P54" s="433"/>
      <c r="Q54" s="433"/>
      <c r="R54" s="433"/>
      <c r="S54" s="433"/>
      <c r="T54" s="433"/>
      <c r="U54" s="433"/>
      <c r="V54" s="433"/>
    </row>
    <row r="55" spans="1:255">
      <c r="A55" s="492" t="s">
        <v>471</v>
      </c>
      <c r="B55" s="488"/>
      <c r="C55" s="488"/>
      <c r="D55" s="488"/>
      <c r="E55" s="488"/>
      <c r="F55" s="489"/>
      <c r="G55" s="433"/>
      <c r="H55" s="433"/>
      <c r="I55" s="433"/>
      <c r="J55" s="433"/>
      <c r="K55" s="433"/>
      <c r="L55" s="433"/>
      <c r="M55" s="433"/>
      <c r="N55" s="433"/>
      <c r="O55" s="433"/>
      <c r="P55" s="433"/>
      <c r="Q55" s="433"/>
      <c r="R55" s="433"/>
      <c r="S55" s="433"/>
      <c r="T55" s="433"/>
      <c r="U55" s="433"/>
      <c r="V55" s="433"/>
    </row>
    <row r="56" spans="1:255">
      <c r="A56" s="492" t="s">
        <v>471</v>
      </c>
      <c r="B56" s="488"/>
      <c r="C56" s="488"/>
      <c r="D56" s="488"/>
      <c r="E56" s="488"/>
      <c r="F56" s="489"/>
      <c r="G56" s="433"/>
      <c r="H56" s="433"/>
      <c r="I56" s="433"/>
      <c r="J56" s="433"/>
      <c r="K56" s="433"/>
      <c r="L56" s="433"/>
      <c r="M56" s="433"/>
      <c r="N56" s="433"/>
      <c r="O56" s="433"/>
      <c r="P56" s="433"/>
      <c r="Q56" s="433"/>
      <c r="R56" s="433"/>
      <c r="S56" s="433"/>
      <c r="T56" s="433"/>
      <c r="U56" s="433"/>
      <c r="V56" s="433"/>
    </row>
    <row r="57" spans="1:255">
      <c r="A57" s="492" t="s">
        <v>471</v>
      </c>
      <c r="B57" s="488"/>
      <c r="C57" s="488"/>
      <c r="D57" s="488"/>
      <c r="E57" s="488"/>
      <c r="F57" s="489"/>
      <c r="G57" s="433"/>
      <c r="H57" s="433"/>
      <c r="I57" s="433"/>
      <c r="J57" s="433"/>
      <c r="K57" s="433"/>
      <c r="L57" s="433"/>
      <c r="M57" s="433"/>
      <c r="N57" s="433"/>
      <c r="O57" s="433"/>
      <c r="P57" s="433"/>
      <c r="Q57" s="433"/>
      <c r="R57" s="433"/>
      <c r="S57" s="433"/>
      <c r="T57" s="433"/>
      <c r="U57" s="433"/>
      <c r="V57" s="433"/>
    </row>
    <row r="58" spans="1:255">
      <c r="A58" s="492" t="s">
        <v>471</v>
      </c>
      <c r="B58" s="488"/>
      <c r="C58" s="488"/>
      <c r="D58" s="488"/>
      <c r="E58" s="488"/>
      <c r="F58" s="489"/>
      <c r="G58" s="433"/>
      <c r="H58" s="433"/>
      <c r="I58" s="433"/>
      <c r="J58" s="433"/>
      <c r="K58" s="433"/>
      <c r="L58" s="433"/>
      <c r="M58" s="433"/>
      <c r="N58" s="433"/>
      <c r="O58" s="433"/>
      <c r="P58" s="433"/>
      <c r="Q58" s="433"/>
      <c r="R58" s="433"/>
      <c r="S58" s="433"/>
      <c r="T58" s="433"/>
      <c r="U58" s="433"/>
      <c r="V58" s="433"/>
    </row>
    <row r="59" spans="1:255">
      <c r="A59" s="492" t="s">
        <v>471</v>
      </c>
      <c r="B59" s="488"/>
      <c r="C59" s="488"/>
      <c r="D59" s="488"/>
      <c r="E59" s="488"/>
      <c r="F59" s="489"/>
      <c r="G59" s="433"/>
      <c r="H59" s="433"/>
      <c r="I59" s="433"/>
      <c r="J59" s="433"/>
      <c r="K59" s="433"/>
      <c r="L59" s="433"/>
      <c r="M59" s="433"/>
      <c r="N59" s="433"/>
      <c r="O59" s="433"/>
      <c r="P59" s="433"/>
      <c r="Q59" s="433"/>
      <c r="R59" s="433"/>
      <c r="S59" s="433"/>
      <c r="T59" s="433"/>
      <c r="U59" s="433"/>
      <c r="V59" s="433"/>
    </row>
    <row r="60" spans="1:255">
      <c r="A60" s="492" t="s">
        <v>471</v>
      </c>
      <c r="B60" s="488"/>
      <c r="C60" s="488"/>
      <c r="D60" s="488"/>
      <c r="E60" s="488"/>
      <c r="F60" s="489"/>
      <c r="G60" s="433"/>
      <c r="H60" s="433"/>
      <c r="I60" s="433"/>
      <c r="J60" s="433"/>
      <c r="K60" s="433"/>
      <c r="L60" s="433"/>
      <c r="M60" s="433"/>
      <c r="N60" s="433"/>
      <c r="O60" s="433"/>
      <c r="P60" s="433"/>
      <c r="Q60" s="433"/>
      <c r="R60" s="433"/>
      <c r="S60" s="433"/>
      <c r="T60" s="433"/>
      <c r="U60" s="433"/>
      <c r="V60" s="433"/>
    </row>
    <row r="61" spans="1:255" s="439" customFormat="1" ht="15" thickBot="1">
      <c r="A61" s="373" t="s">
        <v>393</v>
      </c>
      <c r="B61" s="440"/>
      <c r="C61" s="440"/>
      <c r="D61" s="440"/>
      <c r="E61" s="440"/>
      <c r="F61" s="441"/>
      <c r="G61" s="438"/>
      <c r="H61" s="438"/>
      <c r="I61" s="438"/>
      <c r="J61" s="438"/>
      <c r="K61" s="438"/>
      <c r="L61" s="438"/>
      <c r="M61" s="438"/>
      <c r="N61" s="438"/>
      <c r="O61" s="438"/>
      <c r="P61" s="438"/>
      <c r="Q61" s="438"/>
      <c r="R61" s="438"/>
      <c r="S61" s="438"/>
      <c r="T61" s="438"/>
      <c r="U61" s="438"/>
      <c r="V61" s="438"/>
    </row>
    <row r="62" spans="1:255" s="436" customFormat="1">
      <c r="A62" s="434"/>
      <c r="B62" s="435"/>
      <c r="C62" s="435"/>
      <c r="D62" s="435"/>
      <c r="E62" s="435"/>
      <c r="F62" s="433"/>
      <c r="G62" s="433"/>
      <c r="H62" s="433"/>
      <c r="I62" s="433"/>
      <c r="J62" s="433"/>
      <c r="K62" s="433"/>
      <c r="L62" s="433"/>
      <c r="M62" s="433"/>
      <c r="N62" s="433"/>
      <c r="O62" s="433"/>
      <c r="P62" s="433"/>
      <c r="Q62" s="433"/>
      <c r="R62" s="433"/>
      <c r="S62" s="433"/>
      <c r="T62" s="433"/>
      <c r="U62" s="433"/>
      <c r="V62" s="433"/>
    </row>
    <row r="63" spans="1:255">
      <c r="W63" s="367"/>
      <c r="X63" s="367"/>
      <c r="Y63" s="367"/>
      <c r="Z63" s="367"/>
      <c r="AA63" s="367"/>
      <c r="AB63" s="367"/>
      <c r="AC63" s="367"/>
      <c r="AD63" s="367"/>
      <c r="AE63" s="367"/>
      <c r="AF63" s="367"/>
      <c r="AG63" s="367"/>
      <c r="AH63" s="367"/>
      <c r="AI63" s="367"/>
      <c r="AJ63" s="367"/>
      <c r="AK63" s="367"/>
      <c r="AL63" s="367"/>
      <c r="AM63" s="367"/>
      <c r="AN63" s="367"/>
      <c r="AO63" s="367"/>
      <c r="AP63" s="367"/>
      <c r="AQ63" s="367"/>
      <c r="AR63" s="367"/>
      <c r="AS63" s="367"/>
      <c r="AT63" s="367"/>
      <c r="AU63" s="367"/>
      <c r="AV63" s="367"/>
      <c r="AW63" s="367"/>
      <c r="AX63" s="367"/>
      <c r="AY63" s="367"/>
      <c r="AZ63" s="367"/>
      <c r="BA63" s="367"/>
      <c r="BB63" s="367"/>
      <c r="BC63" s="367"/>
      <c r="BD63" s="367"/>
      <c r="BE63" s="367"/>
      <c r="BF63" s="367"/>
      <c r="BG63" s="367"/>
      <c r="BH63" s="367"/>
      <c r="BI63" s="367"/>
      <c r="BJ63" s="367"/>
      <c r="BK63" s="367"/>
      <c r="BL63" s="367"/>
      <c r="BM63" s="367"/>
      <c r="BN63" s="367"/>
      <c r="BO63" s="367"/>
      <c r="BP63" s="367"/>
      <c r="BQ63" s="367"/>
      <c r="BR63" s="367"/>
      <c r="BS63" s="367"/>
      <c r="BT63" s="367"/>
      <c r="BU63" s="367"/>
      <c r="BV63" s="367"/>
      <c r="BW63" s="367"/>
      <c r="BX63" s="367"/>
      <c r="BY63" s="367"/>
      <c r="BZ63" s="367"/>
      <c r="CA63" s="367"/>
      <c r="CB63" s="367"/>
      <c r="CC63" s="367"/>
      <c r="CD63" s="367"/>
      <c r="CE63" s="367"/>
      <c r="CF63" s="367"/>
      <c r="CG63" s="367"/>
      <c r="CH63" s="367"/>
      <c r="CI63" s="367"/>
      <c r="CJ63" s="367"/>
      <c r="CK63" s="367"/>
      <c r="CL63" s="367"/>
      <c r="CM63" s="367"/>
      <c r="CN63" s="367"/>
      <c r="CO63" s="367"/>
      <c r="CP63" s="367"/>
      <c r="CQ63" s="367"/>
      <c r="CR63" s="367"/>
      <c r="CS63" s="367"/>
      <c r="CT63" s="367"/>
      <c r="CU63" s="367"/>
      <c r="CV63" s="367"/>
      <c r="CW63" s="367"/>
      <c r="CX63" s="367"/>
      <c r="CY63" s="367"/>
      <c r="CZ63" s="367"/>
      <c r="DA63" s="367"/>
      <c r="DB63" s="367"/>
      <c r="DC63" s="367"/>
      <c r="DD63" s="367"/>
      <c r="DE63" s="367"/>
      <c r="DF63" s="367"/>
      <c r="DG63" s="367"/>
      <c r="DH63" s="367"/>
      <c r="DI63" s="367"/>
      <c r="DJ63" s="367"/>
      <c r="DK63" s="367"/>
      <c r="DL63" s="367"/>
      <c r="DM63" s="367"/>
      <c r="DN63" s="367"/>
      <c r="DO63" s="367"/>
      <c r="DP63" s="367"/>
      <c r="DQ63" s="367"/>
      <c r="DR63" s="367"/>
      <c r="DS63" s="367"/>
      <c r="DT63" s="367"/>
      <c r="DU63" s="367"/>
      <c r="DV63" s="367"/>
      <c r="DW63" s="367"/>
      <c r="DX63" s="367"/>
      <c r="DY63" s="367"/>
      <c r="DZ63" s="367"/>
      <c r="EA63" s="367"/>
      <c r="EB63" s="367"/>
      <c r="EC63" s="367"/>
      <c r="ED63" s="367"/>
      <c r="EE63" s="367"/>
      <c r="EF63" s="367"/>
      <c r="EG63" s="367"/>
      <c r="EH63" s="367"/>
      <c r="EI63" s="367"/>
      <c r="EJ63" s="367"/>
      <c r="EK63" s="367"/>
      <c r="EL63" s="367"/>
      <c r="EM63" s="367"/>
      <c r="EN63" s="367"/>
      <c r="EO63" s="367"/>
      <c r="EP63" s="367"/>
      <c r="EQ63" s="367"/>
      <c r="ER63" s="367"/>
      <c r="ES63" s="367"/>
      <c r="ET63" s="367"/>
      <c r="EU63" s="367"/>
      <c r="EV63" s="367"/>
      <c r="EW63" s="367"/>
      <c r="EX63" s="367"/>
      <c r="EY63" s="367"/>
      <c r="EZ63" s="367"/>
      <c r="FA63" s="367"/>
      <c r="FB63" s="367"/>
      <c r="FC63" s="367"/>
      <c r="FD63" s="367"/>
      <c r="FE63" s="367"/>
      <c r="FF63" s="367"/>
      <c r="FG63" s="367"/>
      <c r="FH63" s="367"/>
      <c r="FI63" s="367"/>
      <c r="FJ63" s="367"/>
      <c r="FK63" s="367"/>
      <c r="FL63" s="367"/>
      <c r="FM63" s="367"/>
      <c r="FN63" s="367"/>
      <c r="FO63" s="367"/>
      <c r="FP63" s="367"/>
      <c r="FQ63" s="367"/>
      <c r="FR63" s="367"/>
      <c r="FS63" s="367"/>
      <c r="FT63" s="367"/>
      <c r="FU63" s="367"/>
      <c r="FV63" s="367"/>
      <c r="FW63" s="367"/>
      <c r="FX63" s="367"/>
      <c r="FY63" s="367"/>
      <c r="FZ63" s="367"/>
      <c r="GA63" s="367"/>
      <c r="GB63" s="367"/>
      <c r="GC63" s="367"/>
      <c r="GD63" s="367"/>
      <c r="GE63" s="367"/>
      <c r="GF63" s="367"/>
      <c r="GG63" s="367"/>
      <c r="GH63" s="367"/>
      <c r="GI63" s="367"/>
      <c r="GJ63" s="367"/>
      <c r="GK63" s="367"/>
      <c r="GL63" s="367"/>
      <c r="GM63" s="367"/>
      <c r="GN63" s="367"/>
      <c r="GO63" s="367"/>
      <c r="GP63" s="367"/>
      <c r="GQ63" s="367"/>
      <c r="GR63" s="367"/>
      <c r="GS63" s="367"/>
      <c r="GT63" s="367"/>
      <c r="GU63" s="367"/>
      <c r="GV63" s="367"/>
      <c r="GW63" s="367"/>
      <c r="GX63" s="367"/>
      <c r="GY63" s="367"/>
      <c r="GZ63" s="367"/>
      <c r="HA63" s="367"/>
      <c r="HB63" s="367"/>
      <c r="HC63" s="367"/>
      <c r="HD63" s="367"/>
      <c r="HE63" s="367"/>
      <c r="HF63" s="367"/>
      <c r="HG63" s="367"/>
      <c r="HH63" s="367"/>
      <c r="HI63" s="367"/>
      <c r="HJ63" s="367"/>
      <c r="HK63" s="367"/>
      <c r="HL63" s="367"/>
      <c r="HM63" s="367"/>
      <c r="HN63" s="367"/>
      <c r="HO63" s="367"/>
      <c r="HP63" s="367"/>
      <c r="HQ63" s="367"/>
      <c r="HR63" s="367"/>
      <c r="HS63" s="367"/>
      <c r="HT63" s="367"/>
      <c r="HU63" s="367"/>
      <c r="HV63" s="367"/>
      <c r="HW63" s="367"/>
      <c r="HX63" s="367"/>
      <c r="HY63" s="367"/>
      <c r="HZ63" s="367"/>
      <c r="IA63" s="367"/>
      <c r="IB63" s="367"/>
      <c r="IC63" s="367"/>
      <c r="ID63" s="367"/>
      <c r="IE63" s="367"/>
      <c r="IF63" s="367"/>
      <c r="IG63" s="367"/>
      <c r="IH63" s="367"/>
      <c r="II63" s="367"/>
      <c r="IJ63" s="367"/>
      <c r="IK63" s="367"/>
      <c r="IL63" s="367"/>
      <c r="IM63" s="367"/>
      <c r="IN63" s="367"/>
      <c r="IO63" s="367"/>
      <c r="IP63" s="367"/>
      <c r="IQ63" s="367"/>
      <c r="IR63" s="367"/>
      <c r="IS63" s="367"/>
      <c r="IT63" s="367"/>
      <c r="IU63" s="367"/>
    </row>
    <row r="64" spans="1:255">
      <c r="W64" s="367"/>
      <c r="X64" s="367"/>
      <c r="Y64" s="367"/>
      <c r="Z64" s="367"/>
      <c r="AA64" s="367"/>
      <c r="AB64" s="367"/>
      <c r="AC64" s="367"/>
      <c r="AD64" s="367"/>
      <c r="AE64" s="367"/>
      <c r="AF64" s="367"/>
      <c r="AG64" s="367"/>
      <c r="AH64" s="367"/>
      <c r="AI64" s="367"/>
      <c r="AJ64" s="367"/>
      <c r="AK64" s="367"/>
      <c r="AL64" s="367"/>
      <c r="AM64" s="367"/>
      <c r="AN64" s="367"/>
      <c r="AO64" s="367"/>
      <c r="AP64" s="367"/>
      <c r="AQ64" s="367"/>
      <c r="AR64" s="367"/>
      <c r="AS64" s="367"/>
      <c r="AT64" s="367"/>
      <c r="AU64" s="367"/>
      <c r="AV64" s="367"/>
      <c r="AW64" s="367"/>
      <c r="AX64" s="367"/>
      <c r="AY64" s="367"/>
      <c r="AZ64" s="367"/>
      <c r="BA64" s="367"/>
      <c r="BB64" s="367"/>
      <c r="BC64" s="367"/>
      <c r="BD64" s="367"/>
      <c r="BE64" s="367"/>
      <c r="BF64" s="367"/>
      <c r="BG64" s="367"/>
      <c r="BH64" s="367"/>
      <c r="BI64" s="367"/>
      <c r="BJ64" s="367"/>
      <c r="BK64" s="367"/>
      <c r="BL64" s="367"/>
      <c r="BM64" s="367"/>
      <c r="BN64" s="367"/>
      <c r="BO64" s="367"/>
      <c r="BP64" s="367"/>
      <c r="BQ64" s="367"/>
      <c r="BR64" s="367"/>
      <c r="BS64" s="367"/>
      <c r="BT64" s="367"/>
      <c r="BU64" s="367"/>
      <c r="BV64" s="367"/>
      <c r="BW64" s="367"/>
      <c r="BX64" s="367"/>
      <c r="BY64" s="367"/>
      <c r="BZ64" s="367"/>
      <c r="CA64" s="367"/>
      <c r="CB64" s="367"/>
      <c r="CC64" s="367"/>
      <c r="CD64" s="367"/>
      <c r="CE64" s="367"/>
      <c r="CF64" s="367"/>
      <c r="CG64" s="367"/>
      <c r="CH64" s="367"/>
      <c r="CI64" s="367"/>
      <c r="CJ64" s="367"/>
      <c r="CK64" s="367"/>
      <c r="CL64" s="367"/>
      <c r="CM64" s="367"/>
      <c r="CN64" s="367"/>
      <c r="CO64" s="367"/>
      <c r="CP64" s="367"/>
      <c r="CQ64" s="367"/>
      <c r="CR64" s="367"/>
      <c r="CS64" s="367"/>
      <c r="CT64" s="367"/>
      <c r="CU64" s="367"/>
      <c r="CV64" s="367"/>
      <c r="CW64" s="367"/>
      <c r="CX64" s="367"/>
      <c r="CY64" s="367"/>
      <c r="CZ64" s="367"/>
      <c r="DA64" s="367"/>
      <c r="DB64" s="367"/>
      <c r="DC64" s="367"/>
      <c r="DD64" s="367"/>
      <c r="DE64" s="367"/>
      <c r="DF64" s="367"/>
      <c r="DG64" s="367"/>
      <c r="DH64" s="367"/>
      <c r="DI64" s="367"/>
      <c r="DJ64" s="367"/>
      <c r="DK64" s="367"/>
      <c r="DL64" s="367"/>
      <c r="DM64" s="367"/>
      <c r="DN64" s="367"/>
      <c r="DO64" s="367"/>
      <c r="DP64" s="367"/>
      <c r="DQ64" s="367"/>
      <c r="DR64" s="367"/>
      <c r="DS64" s="367"/>
      <c r="DT64" s="367"/>
      <c r="DU64" s="367"/>
      <c r="DV64" s="367"/>
      <c r="DW64" s="367"/>
      <c r="DX64" s="367"/>
      <c r="DY64" s="367"/>
      <c r="DZ64" s="367"/>
      <c r="EA64" s="367"/>
      <c r="EB64" s="367"/>
      <c r="EC64" s="367"/>
      <c r="ED64" s="367"/>
      <c r="EE64" s="367"/>
      <c r="EF64" s="367"/>
      <c r="EG64" s="367"/>
      <c r="EH64" s="367"/>
      <c r="EI64" s="367"/>
      <c r="EJ64" s="367"/>
      <c r="EK64" s="367"/>
      <c r="EL64" s="367"/>
      <c r="EM64" s="367"/>
      <c r="EN64" s="367"/>
      <c r="EO64" s="367"/>
      <c r="EP64" s="367"/>
      <c r="EQ64" s="367"/>
      <c r="ER64" s="367"/>
      <c r="ES64" s="367"/>
      <c r="ET64" s="367"/>
      <c r="EU64" s="367"/>
      <c r="EV64" s="367"/>
      <c r="EW64" s="367"/>
      <c r="EX64" s="367"/>
      <c r="EY64" s="367"/>
      <c r="EZ64" s="367"/>
      <c r="FA64" s="367"/>
      <c r="FB64" s="367"/>
      <c r="FC64" s="367"/>
      <c r="FD64" s="367"/>
      <c r="FE64" s="367"/>
      <c r="FF64" s="367"/>
      <c r="FG64" s="367"/>
      <c r="FH64" s="367"/>
      <c r="FI64" s="367"/>
      <c r="FJ64" s="367"/>
      <c r="FK64" s="367"/>
      <c r="FL64" s="367"/>
      <c r="FM64" s="367"/>
      <c r="FN64" s="367"/>
      <c r="FO64" s="367"/>
      <c r="FP64" s="367"/>
      <c r="FQ64" s="367"/>
      <c r="FR64" s="367"/>
      <c r="FS64" s="367"/>
      <c r="FT64" s="367"/>
      <c r="FU64" s="367"/>
      <c r="FV64" s="367"/>
      <c r="FW64" s="367"/>
      <c r="FX64" s="367"/>
      <c r="FY64" s="367"/>
      <c r="FZ64" s="367"/>
      <c r="GA64" s="367"/>
      <c r="GB64" s="367"/>
      <c r="GC64" s="367"/>
      <c r="GD64" s="367"/>
      <c r="GE64" s="367"/>
      <c r="GF64" s="367"/>
      <c r="GG64" s="367"/>
      <c r="GH64" s="367"/>
      <c r="GI64" s="367"/>
      <c r="GJ64" s="367"/>
      <c r="GK64" s="367"/>
      <c r="GL64" s="367"/>
      <c r="GM64" s="367"/>
      <c r="GN64" s="367"/>
      <c r="GO64" s="367"/>
      <c r="GP64" s="367"/>
      <c r="GQ64" s="367"/>
      <c r="GR64" s="367"/>
      <c r="GS64" s="367"/>
      <c r="GT64" s="367"/>
      <c r="GU64" s="367"/>
      <c r="GV64" s="367"/>
      <c r="GW64" s="367"/>
      <c r="GX64" s="367"/>
      <c r="GY64" s="367"/>
      <c r="GZ64" s="367"/>
      <c r="HA64" s="367"/>
      <c r="HB64" s="367"/>
      <c r="HC64" s="367"/>
      <c r="HD64" s="367"/>
      <c r="HE64" s="367"/>
      <c r="HF64" s="367"/>
      <c r="HG64" s="367"/>
      <c r="HH64" s="367"/>
      <c r="HI64" s="367"/>
      <c r="HJ64" s="367"/>
      <c r="HK64" s="367"/>
      <c r="HL64" s="367"/>
      <c r="HM64" s="367"/>
      <c r="HN64" s="367"/>
      <c r="HO64" s="367"/>
      <c r="HP64" s="367"/>
      <c r="HQ64" s="367"/>
      <c r="HR64" s="367"/>
      <c r="HS64" s="367"/>
      <c r="HT64" s="367"/>
      <c r="HU64" s="367"/>
      <c r="HV64" s="367"/>
      <c r="HW64" s="367"/>
      <c r="HX64" s="367"/>
      <c r="HY64" s="367"/>
      <c r="HZ64" s="367"/>
      <c r="IA64" s="367"/>
      <c r="IB64" s="367"/>
      <c r="IC64" s="367"/>
      <c r="ID64" s="367"/>
      <c r="IE64" s="367"/>
      <c r="IF64" s="367"/>
      <c r="IG64" s="367"/>
      <c r="IH64" s="367"/>
      <c r="II64" s="367"/>
      <c r="IJ64" s="367"/>
      <c r="IK64" s="367"/>
      <c r="IL64" s="367"/>
      <c r="IM64" s="367"/>
      <c r="IN64" s="367"/>
      <c r="IO64" s="367"/>
      <c r="IP64" s="367"/>
      <c r="IQ64" s="367"/>
      <c r="IR64" s="367"/>
      <c r="IS64" s="367"/>
      <c r="IT64" s="367"/>
      <c r="IU64" s="367"/>
    </row>
  </sheetData>
  <sheetProtection sheet="1" objects="1" scenarios="1"/>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53" orientation="landscape"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IT40"/>
  <sheetViews>
    <sheetView zoomScaleNormal="100" workbookViewId="0">
      <selection activeCell="A7" sqref="A7"/>
    </sheetView>
  </sheetViews>
  <sheetFormatPr defaultColWidth="9.1796875" defaultRowHeight="14.5"/>
  <cols>
    <col min="1" max="1" width="30.453125" style="365" customWidth="1"/>
    <col min="2" max="2" width="11" style="365" customWidth="1"/>
    <col min="3" max="3" width="16.453125" style="365" customWidth="1"/>
    <col min="4" max="4" width="17.54296875" style="365" customWidth="1"/>
    <col min="5" max="5" width="18.54296875" style="365" customWidth="1"/>
    <col min="6" max="6" width="18.453125" style="365" customWidth="1"/>
    <col min="7" max="7" width="10.54296875" style="365" customWidth="1"/>
    <col min="8" max="8" width="15.54296875" style="365" customWidth="1"/>
    <col min="9" max="9" width="18.453125" style="365" customWidth="1"/>
    <col min="10" max="10" width="11.453125" style="365" customWidth="1"/>
    <col min="11" max="17" width="15.81640625" style="365" customWidth="1"/>
    <col min="18" max="18" width="18.453125" style="365" customWidth="1"/>
    <col min="19" max="19" width="11.453125" style="365" customWidth="1"/>
    <col min="20" max="20" width="15.54296875" style="365" customWidth="1"/>
    <col min="21" max="21" width="17.81640625" style="365" customWidth="1"/>
    <col min="22" max="22" width="21.1796875" style="365" customWidth="1"/>
    <col min="23" max="16384" width="9.1796875" style="365"/>
  </cols>
  <sheetData>
    <row r="1" spans="1:50" ht="14.5" customHeight="1">
      <c r="A1" s="544" t="s">
        <v>71</v>
      </c>
      <c r="B1" s="546"/>
      <c r="C1" s="546"/>
      <c r="D1" s="547"/>
      <c r="E1" s="548" t="s">
        <v>342</v>
      </c>
      <c r="F1" s="433"/>
      <c r="G1" s="433"/>
      <c r="H1" s="433"/>
      <c r="I1" s="433"/>
      <c r="J1" s="433"/>
      <c r="K1" s="433"/>
      <c r="L1" s="433"/>
      <c r="M1" s="433"/>
      <c r="N1" s="433"/>
      <c r="O1" s="433"/>
      <c r="P1" s="433"/>
      <c r="Q1" s="433"/>
      <c r="R1" s="433"/>
      <c r="S1" s="433"/>
      <c r="T1" s="433"/>
      <c r="U1" s="433"/>
    </row>
    <row r="2" spans="1:50" ht="29">
      <c r="A2" s="545"/>
      <c r="B2" s="484" t="s">
        <v>447</v>
      </c>
      <c r="C2" s="466" t="s">
        <v>449</v>
      </c>
      <c r="D2" s="466" t="s">
        <v>448</v>
      </c>
      <c r="E2" s="550"/>
      <c r="F2" s="433"/>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c r="AW2" s="433"/>
      <c r="AX2" s="433"/>
    </row>
    <row r="3" spans="1:50">
      <c r="A3" s="396" t="s">
        <v>392</v>
      </c>
      <c r="B3" s="388"/>
      <c r="C3" s="388"/>
      <c r="D3" s="388"/>
      <c r="E3" s="388"/>
      <c r="F3" s="433"/>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c r="AM3" s="433"/>
      <c r="AN3" s="433"/>
      <c r="AO3" s="433"/>
      <c r="AP3" s="433"/>
      <c r="AQ3" s="433"/>
      <c r="AR3" s="433"/>
      <c r="AS3" s="433"/>
      <c r="AT3" s="433"/>
      <c r="AU3" s="433"/>
      <c r="AV3" s="433"/>
      <c r="AW3" s="433"/>
      <c r="AX3" s="433"/>
    </row>
    <row r="4" spans="1:50">
      <c r="A4" s="506" t="s">
        <v>500</v>
      </c>
      <c r="B4" s="431"/>
      <c r="C4" s="431"/>
      <c r="D4" s="431"/>
      <c r="E4" s="431"/>
      <c r="F4" s="433"/>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row>
    <row r="5" spans="1:50">
      <c r="A5" s="506" t="s">
        <v>501</v>
      </c>
      <c r="B5" s="431"/>
      <c r="C5" s="431"/>
      <c r="D5" s="431"/>
      <c r="E5" s="431"/>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row>
    <row r="6" spans="1:50">
      <c r="A6" s="506" t="s">
        <v>502</v>
      </c>
      <c r="B6" s="431"/>
      <c r="C6" s="431"/>
      <c r="D6" s="431"/>
      <c r="E6" s="431"/>
      <c r="F6" s="433"/>
      <c r="G6" s="433"/>
      <c r="H6" s="433"/>
      <c r="I6" s="433"/>
      <c r="J6" s="433"/>
      <c r="K6" s="433"/>
      <c r="L6" s="433"/>
      <c r="M6" s="433"/>
      <c r="N6" s="433"/>
      <c r="O6" s="433"/>
      <c r="P6" s="433"/>
      <c r="Q6" s="433"/>
      <c r="R6" s="433"/>
      <c r="S6" s="433"/>
      <c r="T6" s="433"/>
      <c r="U6" s="433"/>
    </row>
    <row r="7" spans="1:50">
      <c r="A7" s="492" t="s">
        <v>471</v>
      </c>
      <c r="B7" s="431"/>
      <c r="C7" s="431"/>
      <c r="D7" s="431"/>
      <c r="E7" s="431"/>
      <c r="F7" s="433"/>
      <c r="G7" s="433"/>
      <c r="H7" s="433"/>
      <c r="I7" s="433"/>
      <c r="J7" s="433"/>
      <c r="K7" s="433"/>
      <c r="L7" s="433"/>
      <c r="M7" s="433"/>
      <c r="N7" s="433"/>
      <c r="O7" s="433"/>
      <c r="P7" s="433"/>
      <c r="Q7" s="433"/>
      <c r="R7" s="433"/>
      <c r="S7" s="433"/>
      <c r="T7" s="433"/>
      <c r="U7" s="433"/>
    </row>
    <row r="8" spans="1:50">
      <c r="A8" s="492" t="s">
        <v>471</v>
      </c>
      <c r="B8" s="431"/>
      <c r="C8" s="431"/>
      <c r="D8" s="431"/>
      <c r="E8" s="431"/>
      <c r="F8" s="433"/>
      <c r="G8" s="433"/>
      <c r="H8" s="433"/>
      <c r="I8" s="433"/>
      <c r="J8" s="433"/>
      <c r="K8" s="433"/>
      <c r="L8" s="433"/>
      <c r="M8" s="433"/>
      <c r="N8" s="433"/>
      <c r="O8" s="433"/>
      <c r="P8" s="433"/>
      <c r="Q8" s="433"/>
      <c r="R8" s="433"/>
      <c r="S8" s="433"/>
      <c r="T8" s="433"/>
      <c r="U8" s="433"/>
    </row>
    <row r="9" spans="1:50">
      <c r="A9" s="492" t="s">
        <v>471</v>
      </c>
      <c r="B9" s="431"/>
      <c r="C9" s="431"/>
      <c r="D9" s="431"/>
      <c r="E9" s="431"/>
      <c r="F9" s="433"/>
      <c r="G9" s="433"/>
      <c r="H9" s="433"/>
      <c r="I9" s="433"/>
      <c r="J9" s="433"/>
      <c r="K9" s="433"/>
      <c r="L9" s="433"/>
      <c r="M9" s="433"/>
      <c r="N9" s="433"/>
      <c r="O9" s="433"/>
      <c r="P9" s="433"/>
      <c r="Q9" s="433"/>
      <c r="R9" s="433"/>
      <c r="S9" s="433"/>
      <c r="T9" s="433"/>
      <c r="U9" s="433"/>
    </row>
    <row r="10" spans="1:50">
      <c r="A10" s="492" t="s">
        <v>471</v>
      </c>
      <c r="B10" s="431"/>
      <c r="C10" s="431"/>
      <c r="D10" s="431"/>
      <c r="E10" s="431"/>
      <c r="F10" s="433"/>
      <c r="G10" s="433"/>
      <c r="H10" s="433"/>
      <c r="I10" s="433"/>
      <c r="J10" s="433"/>
      <c r="K10" s="433"/>
      <c r="L10" s="433"/>
      <c r="M10" s="433"/>
      <c r="N10" s="433"/>
      <c r="O10" s="433"/>
      <c r="P10" s="433"/>
      <c r="Q10" s="433"/>
      <c r="R10" s="433"/>
      <c r="S10" s="433"/>
      <c r="T10" s="433"/>
      <c r="U10" s="433"/>
    </row>
    <row r="11" spans="1:50">
      <c r="A11" s="492" t="s">
        <v>471</v>
      </c>
      <c r="B11" s="431"/>
      <c r="C11" s="431"/>
      <c r="D11" s="431"/>
      <c r="E11" s="431"/>
      <c r="F11" s="433"/>
      <c r="G11" s="433"/>
      <c r="H11" s="433"/>
      <c r="I11" s="433"/>
      <c r="J11" s="433"/>
      <c r="K11" s="433"/>
      <c r="L11" s="433"/>
      <c r="M11" s="433"/>
      <c r="N11" s="433"/>
      <c r="O11" s="433"/>
      <c r="P11" s="433"/>
      <c r="Q11" s="433"/>
      <c r="R11" s="433"/>
      <c r="S11" s="433"/>
      <c r="T11" s="433"/>
      <c r="U11" s="433"/>
    </row>
    <row r="12" spans="1:50">
      <c r="A12" s="492" t="s">
        <v>471</v>
      </c>
      <c r="B12" s="431"/>
      <c r="C12" s="431"/>
      <c r="D12" s="431"/>
      <c r="E12" s="431"/>
      <c r="F12" s="433"/>
      <c r="G12" s="433"/>
      <c r="H12" s="433"/>
      <c r="I12" s="433"/>
      <c r="J12" s="433"/>
      <c r="K12" s="433"/>
      <c r="L12" s="433"/>
      <c r="M12" s="433"/>
      <c r="N12" s="433"/>
      <c r="O12" s="433"/>
      <c r="P12" s="433"/>
      <c r="Q12" s="433"/>
      <c r="R12" s="433"/>
      <c r="S12" s="433"/>
      <c r="T12" s="433"/>
      <c r="U12" s="433"/>
    </row>
    <row r="13" spans="1:50">
      <c r="A13" s="492" t="s">
        <v>471</v>
      </c>
      <c r="B13" s="431"/>
      <c r="C13" s="431"/>
      <c r="D13" s="431"/>
      <c r="E13" s="431"/>
      <c r="F13" s="433"/>
      <c r="G13" s="433"/>
      <c r="H13" s="433"/>
      <c r="I13" s="433"/>
      <c r="J13" s="433"/>
      <c r="K13" s="433"/>
      <c r="L13" s="433"/>
      <c r="M13" s="433"/>
      <c r="N13" s="433"/>
      <c r="O13" s="433"/>
      <c r="P13" s="433"/>
      <c r="Q13" s="433"/>
      <c r="R13" s="433"/>
      <c r="S13" s="433"/>
      <c r="T13" s="433"/>
      <c r="U13" s="433"/>
    </row>
    <row r="14" spans="1:50">
      <c r="A14" s="492" t="s">
        <v>471</v>
      </c>
      <c r="B14" s="431"/>
      <c r="C14" s="431"/>
      <c r="D14" s="431"/>
      <c r="E14" s="431"/>
      <c r="F14" s="433"/>
      <c r="G14" s="433"/>
      <c r="H14" s="433"/>
      <c r="I14" s="433"/>
      <c r="J14" s="433"/>
      <c r="K14" s="433"/>
      <c r="L14" s="433"/>
      <c r="M14" s="433"/>
      <c r="N14" s="433"/>
      <c r="O14" s="433"/>
      <c r="P14" s="433"/>
      <c r="Q14" s="433"/>
      <c r="R14" s="433"/>
      <c r="S14" s="433"/>
      <c r="T14" s="433"/>
      <c r="U14" s="433"/>
    </row>
    <row r="15" spans="1:50">
      <c r="A15" s="492" t="s">
        <v>471</v>
      </c>
      <c r="B15" s="431"/>
      <c r="C15" s="431"/>
      <c r="D15" s="431"/>
      <c r="E15" s="431"/>
      <c r="F15" s="433"/>
      <c r="G15" s="433"/>
      <c r="H15" s="433"/>
      <c r="I15" s="433"/>
      <c r="J15" s="433"/>
      <c r="K15" s="433"/>
      <c r="L15" s="433"/>
      <c r="M15" s="433"/>
      <c r="N15" s="433"/>
      <c r="O15" s="433"/>
      <c r="P15" s="433"/>
      <c r="Q15" s="433"/>
      <c r="R15" s="433"/>
      <c r="S15" s="433"/>
      <c r="T15" s="433"/>
      <c r="U15" s="433"/>
    </row>
    <row r="16" spans="1:50">
      <c r="A16" s="396" t="s">
        <v>434</v>
      </c>
      <c r="B16" s="388"/>
      <c r="C16" s="388"/>
      <c r="D16" s="388"/>
      <c r="E16" s="388"/>
      <c r="F16" s="433"/>
      <c r="G16" s="433"/>
      <c r="H16" s="433"/>
      <c r="I16" s="433"/>
      <c r="J16" s="433"/>
      <c r="K16" s="433"/>
      <c r="L16" s="433"/>
      <c r="M16" s="433"/>
      <c r="N16" s="433"/>
      <c r="O16" s="433"/>
      <c r="P16" s="433"/>
      <c r="Q16" s="433"/>
      <c r="R16" s="433"/>
      <c r="S16" s="433"/>
      <c r="T16" s="433"/>
      <c r="U16" s="433"/>
    </row>
    <row r="17" spans="1:21">
      <c r="A17" s="490" t="s">
        <v>500</v>
      </c>
      <c r="B17" s="431"/>
      <c r="C17" s="431"/>
      <c r="D17" s="431"/>
      <c r="E17" s="431"/>
      <c r="F17" s="433"/>
      <c r="G17" s="433"/>
      <c r="H17" s="433"/>
      <c r="I17" s="433"/>
      <c r="J17" s="433"/>
      <c r="K17" s="433"/>
      <c r="L17" s="433"/>
      <c r="M17" s="433"/>
      <c r="N17" s="433"/>
      <c r="O17" s="433"/>
      <c r="P17" s="433"/>
      <c r="Q17" s="433"/>
      <c r="R17" s="433"/>
      <c r="S17" s="433"/>
      <c r="T17" s="433"/>
      <c r="U17" s="433"/>
    </row>
    <row r="18" spans="1:21">
      <c r="A18" s="490" t="s">
        <v>501</v>
      </c>
      <c r="B18" s="431"/>
      <c r="C18" s="431"/>
      <c r="D18" s="431"/>
      <c r="E18" s="431"/>
      <c r="F18" s="433"/>
      <c r="G18" s="433"/>
      <c r="H18" s="433"/>
      <c r="I18" s="433"/>
      <c r="J18" s="433"/>
      <c r="K18" s="433"/>
      <c r="L18" s="433"/>
      <c r="M18" s="433"/>
      <c r="N18" s="433"/>
      <c r="O18" s="433"/>
      <c r="P18" s="433"/>
      <c r="Q18" s="433"/>
      <c r="R18" s="433"/>
      <c r="S18" s="433"/>
      <c r="T18" s="433"/>
      <c r="U18" s="433"/>
    </row>
    <row r="19" spans="1:21">
      <c r="A19" s="490" t="s">
        <v>502</v>
      </c>
      <c r="B19" s="431"/>
      <c r="C19" s="431"/>
      <c r="D19" s="431"/>
      <c r="E19" s="431"/>
      <c r="F19" s="433"/>
      <c r="G19" s="433"/>
      <c r="H19" s="433"/>
      <c r="I19" s="433"/>
      <c r="J19" s="433"/>
      <c r="K19" s="433"/>
      <c r="L19" s="433"/>
      <c r="M19" s="433"/>
      <c r="N19" s="433"/>
      <c r="O19" s="433"/>
      <c r="P19" s="433"/>
      <c r="Q19" s="433"/>
      <c r="R19" s="433"/>
      <c r="S19" s="433"/>
      <c r="T19" s="433"/>
      <c r="U19" s="433"/>
    </row>
    <row r="20" spans="1:21">
      <c r="A20" s="492" t="s">
        <v>471</v>
      </c>
      <c r="B20" s="431"/>
      <c r="C20" s="431"/>
      <c r="D20" s="431"/>
      <c r="E20" s="431"/>
      <c r="F20" s="433"/>
      <c r="G20" s="433"/>
      <c r="H20" s="433"/>
      <c r="I20" s="433"/>
      <c r="J20" s="433"/>
      <c r="K20" s="433"/>
      <c r="L20" s="433"/>
      <c r="M20" s="433"/>
      <c r="N20" s="433"/>
      <c r="O20" s="433"/>
      <c r="P20" s="433"/>
      <c r="Q20" s="433"/>
      <c r="R20" s="433"/>
      <c r="S20" s="433"/>
      <c r="T20" s="433"/>
      <c r="U20" s="433"/>
    </row>
    <row r="21" spans="1:21">
      <c r="A21" s="492" t="s">
        <v>471</v>
      </c>
      <c r="B21" s="431"/>
      <c r="C21" s="431"/>
      <c r="D21" s="431"/>
      <c r="E21" s="431"/>
      <c r="F21" s="433"/>
      <c r="G21" s="433"/>
      <c r="H21" s="433"/>
      <c r="I21" s="433"/>
      <c r="J21" s="433"/>
      <c r="K21" s="433"/>
      <c r="L21" s="433"/>
      <c r="M21" s="433"/>
      <c r="N21" s="433"/>
      <c r="O21" s="433"/>
      <c r="P21" s="433"/>
      <c r="Q21" s="433"/>
      <c r="R21" s="433"/>
      <c r="S21" s="433"/>
      <c r="T21" s="433"/>
      <c r="U21" s="433"/>
    </row>
    <row r="22" spans="1:21">
      <c r="A22" s="492" t="s">
        <v>471</v>
      </c>
      <c r="B22" s="431"/>
      <c r="C22" s="431"/>
      <c r="D22" s="431"/>
      <c r="E22" s="431"/>
      <c r="F22" s="433"/>
      <c r="G22" s="433"/>
      <c r="H22" s="433"/>
      <c r="I22" s="433"/>
      <c r="J22" s="433"/>
      <c r="K22" s="433"/>
      <c r="L22" s="433"/>
      <c r="M22" s="433"/>
      <c r="N22" s="433"/>
      <c r="O22" s="433"/>
      <c r="P22" s="433"/>
      <c r="Q22" s="433"/>
      <c r="R22" s="433"/>
      <c r="S22" s="433"/>
      <c r="T22" s="433"/>
      <c r="U22" s="433"/>
    </row>
    <row r="23" spans="1:21">
      <c r="A23" s="492" t="s">
        <v>471</v>
      </c>
      <c r="B23" s="431"/>
      <c r="C23" s="431"/>
      <c r="D23" s="431"/>
      <c r="E23" s="431"/>
      <c r="F23" s="433"/>
      <c r="G23" s="433"/>
      <c r="H23" s="433"/>
      <c r="I23" s="433"/>
      <c r="J23" s="433"/>
      <c r="K23" s="433"/>
      <c r="L23" s="433"/>
      <c r="M23" s="433"/>
      <c r="N23" s="433"/>
      <c r="O23" s="433"/>
      <c r="P23" s="433"/>
      <c r="Q23" s="433"/>
      <c r="R23" s="433"/>
      <c r="S23" s="433"/>
      <c r="T23" s="433"/>
      <c r="U23" s="433"/>
    </row>
    <row r="24" spans="1:21">
      <c r="A24" s="396" t="s">
        <v>478</v>
      </c>
      <c r="B24" s="388"/>
      <c r="C24" s="388"/>
      <c r="D24" s="388"/>
      <c r="E24" s="388"/>
      <c r="F24" s="433"/>
      <c r="G24" s="433"/>
      <c r="H24" s="433"/>
      <c r="I24" s="433"/>
      <c r="J24" s="433"/>
      <c r="K24" s="433"/>
      <c r="L24" s="433"/>
      <c r="M24" s="433"/>
      <c r="N24" s="433"/>
      <c r="O24" s="433"/>
      <c r="P24" s="433"/>
      <c r="Q24" s="433"/>
      <c r="R24" s="433"/>
      <c r="S24" s="433"/>
      <c r="T24" s="433"/>
      <c r="U24" s="433"/>
    </row>
    <row r="25" spans="1:21">
      <c r="A25" s="490" t="s">
        <v>500</v>
      </c>
      <c r="B25" s="431"/>
      <c r="C25" s="431"/>
      <c r="D25" s="431"/>
      <c r="E25" s="431"/>
      <c r="F25" s="433"/>
      <c r="G25" s="433"/>
      <c r="H25" s="433"/>
      <c r="I25" s="433"/>
      <c r="J25" s="433"/>
      <c r="K25" s="433"/>
      <c r="L25" s="433"/>
      <c r="M25" s="433"/>
      <c r="N25" s="433"/>
      <c r="O25" s="433"/>
      <c r="P25" s="433"/>
      <c r="Q25" s="433"/>
      <c r="R25" s="433"/>
      <c r="S25" s="433"/>
      <c r="T25" s="433"/>
      <c r="U25" s="433"/>
    </row>
    <row r="26" spans="1:21">
      <c r="A26" s="490" t="s">
        <v>501</v>
      </c>
      <c r="B26" s="431"/>
      <c r="C26" s="431"/>
      <c r="D26" s="431"/>
      <c r="E26" s="431"/>
      <c r="F26" s="433"/>
      <c r="G26" s="433"/>
      <c r="H26" s="433"/>
      <c r="I26" s="433"/>
      <c r="J26" s="433"/>
      <c r="K26" s="433"/>
      <c r="L26" s="433"/>
      <c r="M26" s="433"/>
      <c r="N26" s="433"/>
      <c r="O26" s="433"/>
      <c r="P26" s="433"/>
      <c r="Q26" s="433"/>
      <c r="R26" s="433"/>
      <c r="S26" s="433"/>
      <c r="T26" s="433"/>
      <c r="U26" s="433"/>
    </row>
    <row r="27" spans="1:21">
      <c r="A27" s="490" t="s">
        <v>502</v>
      </c>
      <c r="B27" s="488"/>
      <c r="C27" s="488"/>
      <c r="D27" s="488"/>
      <c r="E27" s="488"/>
      <c r="F27" s="433"/>
      <c r="G27" s="433"/>
      <c r="H27" s="433"/>
      <c r="I27" s="433"/>
      <c r="J27" s="433"/>
      <c r="K27" s="433"/>
      <c r="L27" s="433"/>
      <c r="M27" s="433"/>
      <c r="N27" s="433"/>
      <c r="O27" s="433"/>
      <c r="P27" s="433"/>
      <c r="Q27" s="433"/>
      <c r="R27" s="433"/>
      <c r="S27" s="433"/>
      <c r="T27" s="433"/>
      <c r="U27" s="433"/>
    </row>
    <row r="28" spans="1:21">
      <c r="A28" s="492" t="s">
        <v>471</v>
      </c>
      <c r="B28" s="488"/>
      <c r="C28" s="488"/>
      <c r="D28" s="488"/>
      <c r="E28" s="488"/>
      <c r="F28" s="433"/>
      <c r="G28" s="433"/>
      <c r="H28" s="433"/>
      <c r="I28" s="433"/>
      <c r="J28" s="433"/>
      <c r="K28" s="433"/>
      <c r="L28" s="433"/>
      <c r="M28" s="433"/>
      <c r="N28" s="433"/>
      <c r="O28" s="433"/>
      <c r="P28" s="433"/>
      <c r="Q28" s="433"/>
      <c r="R28" s="433"/>
      <c r="S28" s="433"/>
      <c r="T28" s="433"/>
      <c r="U28" s="433"/>
    </row>
    <row r="29" spans="1:21">
      <c r="A29" s="492" t="s">
        <v>471</v>
      </c>
      <c r="B29" s="488"/>
      <c r="C29" s="488"/>
      <c r="D29" s="488"/>
      <c r="E29" s="488"/>
      <c r="F29" s="433"/>
      <c r="G29" s="433"/>
      <c r="H29" s="433"/>
      <c r="I29" s="433"/>
      <c r="J29" s="433"/>
      <c r="K29" s="433"/>
      <c r="L29" s="433"/>
      <c r="M29" s="433"/>
      <c r="N29" s="433"/>
      <c r="O29" s="433"/>
      <c r="P29" s="433"/>
      <c r="Q29" s="433"/>
      <c r="R29" s="433"/>
      <c r="S29" s="433"/>
      <c r="T29" s="433"/>
      <c r="U29" s="433"/>
    </row>
    <row r="30" spans="1:21">
      <c r="A30" s="492" t="s">
        <v>471</v>
      </c>
      <c r="B30" s="488"/>
      <c r="C30" s="488"/>
      <c r="D30" s="488"/>
      <c r="E30" s="488"/>
      <c r="F30" s="433"/>
      <c r="G30" s="433"/>
      <c r="H30" s="433"/>
      <c r="I30" s="433"/>
      <c r="J30" s="433"/>
      <c r="K30" s="433"/>
      <c r="L30" s="433"/>
      <c r="M30" s="433"/>
      <c r="N30" s="433"/>
      <c r="O30" s="433"/>
      <c r="P30" s="433"/>
      <c r="Q30" s="433"/>
      <c r="R30" s="433"/>
      <c r="S30" s="433"/>
      <c r="T30" s="433"/>
      <c r="U30" s="433"/>
    </row>
    <row r="31" spans="1:21">
      <c r="A31" s="492" t="s">
        <v>471</v>
      </c>
      <c r="B31" s="488"/>
      <c r="C31" s="488"/>
      <c r="D31" s="488"/>
      <c r="E31" s="488"/>
      <c r="F31" s="433"/>
      <c r="G31" s="433"/>
      <c r="H31" s="433"/>
      <c r="I31" s="433"/>
      <c r="J31" s="433"/>
      <c r="K31" s="433"/>
      <c r="L31" s="433"/>
      <c r="M31" s="433"/>
      <c r="N31" s="433"/>
      <c r="O31" s="433"/>
      <c r="P31" s="433"/>
      <c r="Q31" s="433"/>
      <c r="R31" s="433"/>
      <c r="S31" s="433"/>
      <c r="T31" s="433"/>
      <c r="U31" s="433"/>
    </row>
    <row r="32" spans="1:21">
      <c r="A32" s="492" t="s">
        <v>471</v>
      </c>
      <c r="B32" s="488"/>
      <c r="C32" s="488"/>
      <c r="D32" s="488"/>
      <c r="E32" s="488"/>
      <c r="F32" s="433"/>
      <c r="G32" s="433"/>
      <c r="H32" s="433"/>
      <c r="I32" s="433"/>
      <c r="J32" s="433"/>
      <c r="K32" s="433"/>
      <c r="L32" s="433"/>
      <c r="M32" s="433"/>
      <c r="N32" s="433"/>
      <c r="O32" s="433"/>
      <c r="P32" s="433"/>
      <c r="Q32" s="433"/>
      <c r="R32" s="433"/>
      <c r="S32" s="433"/>
      <c r="T32" s="433"/>
      <c r="U32" s="433"/>
    </row>
    <row r="33" spans="1:254">
      <c r="A33" s="492" t="s">
        <v>471</v>
      </c>
      <c r="B33" s="488"/>
      <c r="C33" s="488"/>
      <c r="D33" s="488"/>
      <c r="E33" s="488"/>
      <c r="F33" s="433"/>
      <c r="G33" s="433"/>
      <c r="H33" s="433"/>
      <c r="I33" s="433"/>
      <c r="J33" s="433"/>
      <c r="K33" s="433"/>
      <c r="L33" s="433"/>
      <c r="M33" s="433"/>
      <c r="N33" s="433"/>
      <c r="O33" s="433"/>
      <c r="P33" s="433"/>
      <c r="Q33" s="433"/>
      <c r="R33" s="433"/>
      <c r="S33" s="433"/>
      <c r="T33" s="433"/>
      <c r="U33" s="433"/>
    </row>
    <row r="34" spans="1:254">
      <c r="A34" s="492" t="s">
        <v>471</v>
      </c>
      <c r="B34" s="488"/>
      <c r="C34" s="488"/>
      <c r="D34" s="488"/>
      <c r="E34" s="488"/>
      <c r="F34" s="433"/>
      <c r="G34" s="433"/>
      <c r="H34" s="433"/>
      <c r="I34" s="433"/>
      <c r="J34" s="433"/>
      <c r="K34" s="433"/>
      <c r="L34" s="433"/>
      <c r="M34" s="433"/>
      <c r="N34" s="433"/>
      <c r="O34" s="433"/>
      <c r="P34" s="433"/>
      <c r="Q34" s="433"/>
      <c r="R34" s="433"/>
      <c r="S34" s="433"/>
      <c r="T34" s="433"/>
      <c r="U34" s="433"/>
    </row>
    <row r="35" spans="1:254">
      <c r="A35" s="492" t="s">
        <v>471</v>
      </c>
      <c r="B35" s="488"/>
      <c r="C35" s="488"/>
      <c r="D35" s="488"/>
      <c r="E35" s="488"/>
      <c r="F35" s="433"/>
      <c r="G35" s="433"/>
      <c r="H35" s="433"/>
      <c r="I35" s="433"/>
      <c r="J35" s="433"/>
      <c r="K35" s="433"/>
      <c r="L35" s="433"/>
      <c r="M35" s="433"/>
      <c r="N35" s="433"/>
      <c r="O35" s="433"/>
      <c r="P35" s="433"/>
      <c r="Q35" s="433"/>
      <c r="R35" s="433"/>
      <c r="S35" s="433"/>
      <c r="T35" s="433"/>
      <c r="U35" s="433"/>
    </row>
    <row r="36" spans="1:254">
      <c r="A36" s="492" t="s">
        <v>471</v>
      </c>
      <c r="B36" s="488"/>
      <c r="C36" s="488"/>
      <c r="D36" s="488"/>
      <c r="E36" s="488"/>
      <c r="F36" s="433"/>
      <c r="G36" s="433"/>
      <c r="H36" s="433"/>
      <c r="I36" s="433"/>
      <c r="J36" s="433"/>
      <c r="K36" s="433"/>
      <c r="L36" s="433"/>
      <c r="M36" s="433"/>
      <c r="N36" s="433"/>
      <c r="O36" s="433"/>
      <c r="P36" s="433"/>
      <c r="Q36" s="433"/>
      <c r="R36" s="433"/>
      <c r="S36" s="433"/>
      <c r="T36" s="433"/>
      <c r="U36" s="433"/>
    </row>
    <row r="37" spans="1:254" s="439" customFormat="1" ht="15" thickBot="1">
      <c r="A37" s="373" t="s">
        <v>393</v>
      </c>
      <c r="B37" s="440"/>
      <c r="C37" s="440"/>
      <c r="D37" s="440"/>
      <c r="E37" s="440"/>
      <c r="F37" s="438"/>
      <c r="G37" s="438"/>
      <c r="H37" s="438"/>
      <c r="I37" s="438"/>
      <c r="J37" s="438"/>
      <c r="K37" s="438"/>
      <c r="L37" s="438"/>
      <c r="M37" s="438"/>
      <c r="N37" s="438"/>
      <c r="O37" s="438"/>
      <c r="P37" s="438"/>
      <c r="Q37" s="438"/>
      <c r="R37" s="438"/>
      <c r="S37" s="438"/>
      <c r="T37" s="438"/>
      <c r="U37" s="438"/>
    </row>
    <row r="38" spans="1:254" s="436" customFormat="1">
      <c r="A38" s="434"/>
      <c r="B38" s="435"/>
      <c r="C38" s="435"/>
      <c r="D38" s="435"/>
      <c r="E38" s="435"/>
      <c r="F38" s="433"/>
      <c r="G38" s="433"/>
      <c r="H38" s="433"/>
      <c r="I38" s="433"/>
      <c r="J38" s="433"/>
      <c r="K38" s="433"/>
      <c r="L38" s="433"/>
      <c r="M38" s="433"/>
      <c r="N38" s="433"/>
      <c r="O38" s="433"/>
      <c r="P38" s="433"/>
      <c r="Q38" s="433"/>
      <c r="R38" s="433"/>
      <c r="S38" s="433"/>
      <c r="T38" s="433"/>
      <c r="U38" s="433"/>
    </row>
    <row r="39" spans="1:254">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7"/>
      <c r="AR39" s="367"/>
      <c r="AS39" s="367"/>
      <c r="AT39" s="367"/>
      <c r="AU39" s="367"/>
      <c r="AV39" s="367"/>
      <c r="AW39" s="367"/>
      <c r="AX39" s="367"/>
      <c r="AY39" s="367"/>
      <c r="AZ39" s="367"/>
      <c r="BA39" s="367"/>
      <c r="BB39" s="367"/>
      <c r="BC39" s="367"/>
      <c r="BD39" s="367"/>
      <c r="BE39" s="367"/>
      <c r="BF39" s="367"/>
      <c r="BG39" s="367"/>
      <c r="BH39" s="367"/>
      <c r="BI39" s="367"/>
      <c r="BJ39" s="367"/>
      <c r="BK39" s="367"/>
      <c r="BL39" s="367"/>
      <c r="BM39" s="367"/>
      <c r="BN39" s="367"/>
      <c r="BO39" s="367"/>
      <c r="BP39" s="367"/>
      <c r="BQ39" s="367"/>
      <c r="BR39" s="367"/>
      <c r="BS39" s="367"/>
      <c r="BT39" s="367"/>
      <c r="BU39" s="367"/>
      <c r="BV39" s="367"/>
      <c r="BW39" s="367"/>
      <c r="BX39" s="367"/>
      <c r="BY39" s="367"/>
      <c r="BZ39" s="367"/>
      <c r="CA39" s="367"/>
      <c r="CB39" s="367"/>
      <c r="CC39" s="367"/>
      <c r="CD39" s="367"/>
      <c r="CE39" s="367"/>
      <c r="CF39" s="367"/>
      <c r="CG39" s="367"/>
      <c r="CH39" s="367"/>
      <c r="CI39" s="367"/>
      <c r="CJ39" s="367"/>
      <c r="CK39" s="367"/>
      <c r="CL39" s="367"/>
      <c r="CM39" s="367"/>
      <c r="CN39" s="367"/>
      <c r="CO39" s="367"/>
      <c r="CP39" s="367"/>
      <c r="CQ39" s="367"/>
      <c r="CR39" s="367"/>
      <c r="CS39" s="367"/>
      <c r="CT39" s="367"/>
      <c r="CU39" s="367"/>
      <c r="CV39" s="367"/>
      <c r="CW39" s="367"/>
      <c r="CX39" s="367"/>
      <c r="CY39" s="367"/>
      <c r="CZ39" s="367"/>
      <c r="DA39" s="367"/>
      <c r="DB39" s="367"/>
      <c r="DC39" s="367"/>
      <c r="DD39" s="367"/>
      <c r="DE39" s="367"/>
      <c r="DF39" s="367"/>
      <c r="DG39" s="367"/>
      <c r="DH39" s="367"/>
      <c r="DI39" s="367"/>
      <c r="DJ39" s="367"/>
      <c r="DK39" s="367"/>
      <c r="DL39" s="367"/>
      <c r="DM39" s="367"/>
      <c r="DN39" s="367"/>
      <c r="DO39" s="367"/>
      <c r="DP39" s="367"/>
      <c r="DQ39" s="367"/>
      <c r="DR39" s="367"/>
      <c r="DS39" s="367"/>
      <c r="DT39" s="367"/>
      <c r="DU39" s="367"/>
      <c r="DV39" s="367"/>
      <c r="DW39" s="367"/>
      <c r="DX39" s="367"/>
      <c r="DY39" s="367"/>
      <c r="DZ39" s="367"/>
      <c r="EA39" s="367"/>
      <c r="EB39" s="367"/>
      <c r="EC39" s="367"/>
      <c r="ED39" s="367"/>
      <c r="EE39" s="367"/>
      <c r="EF39" s="367"/>
      <c r="EG39" s="367"/>
      <c r="EH39" s="367"/>
      <c r="EI39" s="367"/>
      <c r="EJ39" s="367"/>
      <c r="EK39" s="367"/>
      <c r="EL39" s="367"/>
      <c r="EM39" s="367"/>
      <c r="EN39" s="367"/>
      <c r="EO39" s="367"/>
      <c r="EP39" s="367"/>
      <c r="EQ39" s="367"/>
      <c r="ER39" s="367"/>
      <c r="ES39" s="367"/>
      <c r="ET39" s="367"/>
      <c r="EU39" s="367"/>
      <c r="EV39" s="367"/>
      <c r="EW39" s="367"/>
      <c r="EX39" s="367"/>
      <c r="EY39" s="367"/>
      <c r="EZ39" s="367"/>
      <c r="FA39" s="367"/>
      <c r="FB39" s="367"/>
      <c r="FC39" s="367"/>
      <c r="FD39" s="367"/>
      <c r="FE39" s="367"/>
      <c r="FF39" s="367"/>
      <c r="FG39" s="367"/>
      <c r="FH39" s="367"/>
      <c r="FI39" s="367"/>
      <c r="FJ39" s="367"/>
      <c r="FK39" s="367"/>
      <c r="FL39" s="367"/>
      <c r="FM39" s="367"/>
      <c r="FN39" s="367"/>
      <c r="FO39" s="367"/>
      <c r="FP39" s="367"/>
      <c r="FQ39" s="367"/>
      <c r="FR39" s="367"/>
      <c r="FS39" s="367"/>
      <c r="FT39" s="367"/>
      <c r="FU39" s="367"/>
      <c r="FV39" s="367"/>
      <c r="FW39" s="367"/>
      <c r="FX39" s="367"/>
      <c r="FY39" s="367"/>
      <c r="FZ39" s="367"/>
      <c r="GA39" s="367"/>
      <c r="GB39" s="367"/>
      <c r="GC39" s="367"/>
      <c r="GD39" s="367"/>
      <c r="GE39" s="367"/>
      <c r="GF39" s="367"/>
      <c r="GG39" s="367"/>
      <c r="GH39" s="367"/>
      <c r="GI39" s="367"/>
      <c r="GJ39" s="367"/>
      <c r="GK39" s="367"/>
      <c r="GL39" s="367"/>
      <c r="GM39" s="367"/>
      <c r="GN39" s="367"/>
      <c r="GO39" s="367"/>
      <c r="GP39" s="367"/>
      <c r="GQ39" s="367"/>
      <c r="GR39" s="367"/>
      <c r="GS39" s="367"/>
      <c r="GT39" s="367"/>
      <c r="GU39" s="367"/>
      <c r="GV39" s="367"/>
      <c r="GW39" s="367"/>
      <c r="GX39" s="367"/>
      <c r="GY39" s="367"/>
      <c r="GZ39" s="367"/>
      <c r="HA39" s="367"/>
      <c r="HB39" s="367"/>
      <c r="HC39" s="367"/>
      <c r="HD39" s="367"/>
      <c r="HE39" s="367"/>
      <c r="HF39" s="367"/>
      <c r="HG39" s="367"/>
      <c r="HH39" s="367"/>
      <c r="HI39" s="367"/>
      <c r="HJ39" s="367"/>
      <c r="HK39" s="367"/>
      <c r="HL39" s="367"/>
      <c r="HM39" s="367"/>
      <c r="HN39" s="367"/>
      <c r="HO39" s="367"/>
      <c r="HP39" s="367"/>
      <c r="HQ39" s="367"/>
      <c r="HR39" s="367"/>
      <c r="HS39" s="367"/>
      <c r="HT39" s="367"/>
      <c r="HU39" s="367"/>
      <c r="HV39" s="367"/>
      <c r="HW39" s="367"/>
      <c r="HX39" s="367"/>
      <c r="HY39" s="367"/>
      <c r="HZ39" s="367"/>
      <c r="IA39" s="367"/>
      <c r="IB39" s="367"/>
      <c r="IC39" s="367"/>
      <c r="ID39" s="367"/>
      <c r="IE39" s="367"/>
      <c r="IF39" s="367"/>
      <c r="IG39" s="367"/>
      <c r="IH39" s="367"/>
      <c r="II39" s="367"/>
      <c r="IJ39" s="367"/>
      <c r="IK39" s="367"/>
      <c r="IL39" s="367"/>
      <c r="IM39" s="367"/>
      <c r="IN39" s="367"/>
      <c r="IO39" s="367"/>
      <c r="IP39" s="367"/>
      <c r="IQ39" s="367"/>
      <c r="IR39" s="367"/>
      <c r="IS39" s="367"/>
      <c r="IT39" s="367"/>
    </row>
    <row r="40" spans="1:254">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7"/>
      <c r="AR40" s="367"/>
      <c r="AS40" s="367"/>
      <c r="AT40" s="367"/>
      <c r="AU40" s="367"/>
      <c r="AV40" s="367"/>
      <c r="AW40" s="367"/>
      <c r="AX40" s="367"/>
      <c r="AY40" s="367"/>
      <c r="AZ40" s="367"/>
      <c r="BA40" s="367"/>
      <c r="BB40" s="367"/>
      <c r="BC40" s="367"/>
      <c r="BD40" s="367"/>
      <c r="BE40" s="367"/>
      <c r="BF40" s="367"/>
      <c r="BG40" s="367"/>
      <c r="BH40" s="367"/>
      <c r="BI40" s="367"/>
      <c r="BJ40" s="367"/>
      <c r="BK40" s="367"/>
      <c r="BL40" s="367"/>
      <c r="BM40" s="367"/>
      <c r="BN40" s="367"/>
      <c r="BO40" s="367"/>
      <c r="BP40" s="367"/>
      <c r="BQ40" s="367"/>
      <c r="BR40" s="367"/>
      <c r="BS40" s="367"/>
      <c r="BT40" s="367"/>
      <c r="BU40" s="367"/>
      <c r="BV40" s="367"/>
      <c r="BW40" s="367"/>
      <c r="BX40" s="367"/>
      <c r="BY40" s="367"/>
      <c r="BZ40" s="367"/>
      <c r="CA40" s="367"/>
      <c r="CB40" s="367"/>
      <c r="CC40" s="367"/>
      <c r="CD40" s="367"/>
      <c r="CE40" s="367"/>
      <c r="CF40" s="367"/>
      <c r="CG40" s="367"/>
      <c r="CH40" s="367"/>
      <c r="CI40" s="367"/>
      <c r="CJ40" s="367"/>
      <c r="CK40" s="367"/>
      <c r="CL40" s="367"/>
      <c r="CM40" s="367"/>
      <c r="CN40" s="367"/>
      <c r="CO40" s="367"/>
      <c r="CP40" s="367"/>
      <c r="CQ40" s="367"/>
      <c r="CR40" s="367"/>
      <c r="CS40" s="367"/>
      <c r="CT40" s="367"/>
      <c r="CU40" s="367"/>
      <c r="CV40" s="367"/>
      <c r="CW40" s="367"/>
      <c r="CX40" s="367"/>
      <c r="CY40" s="367"/>
      <c r="CZ40" s="367"/>
      <c r="DA40" s="367"/>
      <c r="DB40" s="367"/>
      <c r="DC40" s="367"/>
      <c r="DD40" s="367"/>
      <c r="DE40" s="367"/>
      <c r="DF40" s="367"/>
      <c r="DG40" s="367"/>
      <c r="DH40" s="367"/>
      <c r="DI40" s="367"/>
      <c r="DJ40" s="367"/>
      <c r="DK40" s="367"/>
      <c r="DL40" s="367"/>
      <c r="DM40" s="367"/>
      <c r="DN40" s="367"/>
      <c r="DO40" s="367"/>
      <c r="DP40" s="367"/>
      <c r="DQ40" s="367"/>
      <c r="DR40" s="367"/>
      <c r="DS40" s="367"/>
      <c r="DT40" s="367"/>
      <c r="DU40" s="367"/>
      <c r="DV40" s="367"/>
      <c r="DW40" s="367"/>
      <c r="DX40" s="367"/>
      <c r="DY40" s="367"/>
      <c r="DZ40" s="367"/>
      <c r="EA40" s="367"/>
      <c r="EB40" s="367"/>
      <c r="EC40" s="367"/>
      <c r="ED40" s="367"/>
      <c r="EE40" s="367"/>
      <c r="EF40" s="367"/>
      <c r="EG40" s="367"/>
      <c r="EH40" s="367"/>
      <c r="EI40" s="367"/>
      <c r="EJ40" s="367"/>
      <c r="EK40" s="367"/>
      <c r="EL40" s="367"/>
      <c r="EM40" s="367"/>
      <c r="EN40" s="367"/>
      <c r="EO40" s="367"/>
      <c r="EP40" s="367"/>
      <c r="EQ40" s="367"/>
      <c r="ER40" s="367"/>
      <c r="ES40" s="367"/>
      <c r="ET40" s="367"/>
      <c r="EU40" s="367"/>
      <c r="EV40" s="367"/>
      <c r="EW40" s="367"/>
      <c r="EX40" s="367"/>
      <c r="EY40" s="367"/>
      <c r="EZ40" s="367"/>
      <c r="FA40" s="367"/>
      <c r="FB40" s="367"/>
      <c r="FC40" s="367"/>
      <c r="FD40" s="367"/>
      <c r="FE40" s="367"/>
      <c r="FF40" s="367"/>
      <c r="FG40" s="367"/>
      <c r="FH40" s="367"/>
      <c r="FI40" s="367"/>
      <c r="FJ40" s="367"/>
      <c r="FK40" s="367"/>
      <c r="FL40" s="367"/>
      <c r="FM40" s="367"/>
      <c r="FN40" s="367"/>
      <c r="FO40" s="367"/>
      <c r="FP40" s="367"/>
      <c r="FQ40" s="367"/>
      <c r="FR40" s="367"/>
      <c r="FS40" s="367"/>
      <c r="FT40" s="367"/>
      <c r="FU40" s="367"/>
      <c r="FV40" s="367"/>
      <c r="FW40" s="367"/>
      <c r="FX40" s="367"/>
      <c r="FY40" s="367"/>
      <c r="FZ40" s="367"/>
      <c r="GA40" s="367"/>
      <c r="GB40" s="367"/>
      <c r="GC40" s="367"/>
      <c r="GD40" s="367"/>
      <c r="GE40" s="367"/>
      <c r="GF40" s="367"/>
      <c r="GG40" s="367"/>
      <c r="GH40" s="367"/>
      <c r="GI40" s="367"/>
      <c r="GJ40" s="367"/>
      <c r="GK40" s="367"/>
      <c r="GL40" s="367"/>
      <c r="GM40" s="367"/>
      <c r="GN40" s="367"/>
      <c r="GO40" s="367"/>
      <c r="GP40" s="367"/>
      <c r="GQ40" s="367"/>
      <c r="GR40" s="367"/>
      <c r="GS40" s="367"/>
      <c r="GT40" s="367"/>
      <c r="GU40" s="367"/>
      <c r="GV40" s="367"/>
      <c r="GW40" s="367"/>
      <c r="GX40" s="367"/>
      <c r="GY40" s="367"/>
      <c r="GZ40" s="367"/>
      <c r="HA40" s="367"/>
      <c r="HB40" s="367"/>
      <c r="HC40" s="367"/>
      <c r="HD40" s="367"/>
      <c r="HE40" s="367"/>
      <c r="HF40" s="367"/>
      <c r="HG40" s="367"/>
      <c r="HH40" s="367"/>
      <c r="HI40" s="367"/>
      <c r="HJ40" s="367"/>
      <c r="HK40" s="367"/>
      <c r="HL40" s="367"/>
      <c r="HM40" s="367"/>
      <c r="HN40" s="367"/>
      <c r="HO40" s="367"/>
      <c r="HP40" s="367"/>
      <c r="HQ40" s="367"/>
      <c r="HR40" s="367"/>
      <c r="HS40" s="367"/>
      <c r="HT40" s="367"/>
      <c r="HU40" s="367"/>
      <c r="HV40" s="367"/>
      <c r="HW40" s="367"/>
      <c r="HX40" s="367"/>
      <c r="HY40" s="367"/>
      <c r="HZ40" s="367"/>
      <c r="IA40" s="367"/>
      <c r="IB40" s="367"/>
      <c r="IC40" s="367"/>
      <c r="ID40" s="367"/>
      <c r="IE40" s="367"/>
      <c r="IF40" s="367"/>
      <c r="IG40" s="367"/>
      <c r="IH40" s="367"/>
      <c r="II40" s="367"/>
      <c r="IJ40" s="367"/>
      <c r="IK40" s="367"/>
      <c r="IL40" s="367"/>
      <c r="IM40" s="367"/>
      <c r="IN40" s="367"/>
      <c r="IO40" s="367"/>
      <c r="IP40" s="367"/>
      <c r="IQ40" s="367"/>
      <c r="IR40" s="367"/>
      <c r="IS40" s="367"/>
      <c r="IT40" s="367"/>
    </row>
  </sheetData>
  <sheetProtection sheet="1" objects="1" scenarios="1"/>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E1:E2"/>
    <mergeCell ref="A1:A2"/>
    <mergeCell ref="B1:D1"/>
  </mergeCells>
  <pageMargins left="0.21510416666666701" right="0.31" top="0.50312500000000004" bottom="0.75" header="0.3" footer="0.3"/>
  <pageSetup paperSize="9" scale="92"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Cost</vt:lpstr>
      <vt:lpstr>Sheet1</vt:lpstr>
      <vt:lpstr>Sheet2</vt:lpstr>
      <vt:lpstr>Branches</vt:lpstr>
      <vt:lpstr>ATM costs computation</vt:lpstr>
      <vt:lpstr>Reusable branch peripherals</vt:lpstr>
      <vt:lpstr>f. AMC, ATS &amp; Others</vt:lpstr>
      <vt:lpstr>g. FM - manpower</vt:lpstr>
      <vt:lpstr>h. Training Cost</vt:lpstr>
      <vt:lpstr>'Cost Summary'!Print_Area</vt:lpstr>
      <vt:lpstr>'f. AMC, ATS &amp; Others'!Print_Area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Jain, Gagan</cp:lastModifiedBy>
  <cp:lastPrinted>2018-11-02T10:27:56Z</cp:lastPrinted>
  <dcterms:created xsi:type="dcterms:W3CDTF">2009-07-11T05:51:43Z</dcterms:created>
  <dcterms:modified xsi:type="dcterms:W3CDTF">2021-09-16T17:13:15Z</dcterms:modified>
</cp:coreProperties>
</file>